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510" windowWidth="29040" windowHeight="15840"/>
  </bookViews>
  <sheets>
    <sheet name="PAGO DE QUINCENA  EVENTUALES " sheetId="1" r:id="rId1"/>
  </sheets>
  <definedNames>
    <definedName name="_xlnm._FilterDatabase" localSheetId="0" hidden="1">'PAGO DE QUINCENA  EVENTUALES '!$A$8:$E$146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8" i="1" l="1"/>
  <c r="D197" i="1" l="1"/>
  <c r="D74" i="1" l="1"/>
  <c r="D17" i="1" l="1"/>
  <c r="D36" i="1"/>
  <c r="D93" i="1"/>
  <c r="D111" i="1"/>
  <c r="D127" i="1"/>
  <c r="D144" i="1"/>
  <c r="D161" i="1"/>
  <c r="C26" i="1" l="1"/>
  <c r="C44" i="1" s="1"/>
  <c r="C64" i="1" s="1"/>
  <c r="E26" i="1" l="1"/>
  <c r="C83" i="1"/>
  <c r="C100" i="1" s="1"/>
  <c r="C118" i="1" s="1"/>
  <c r="C136" i="1" s="1"/>
  <c r="C152" i="1" s="1"/>
  <c r="C170" i="1" s="1"/>
  <c r="C191" i="1" s="1"/>
  <c r="E44" i="1" l="1"/>
  <c r="E83" i="1" l="1"/>
  <c r="E100" i="1" s="1"/>
  <c r="E118" i="1" s="1"/>
  <c r="E64" i="1"/>
  <c r="E136" i="1" l="1"/>
  <c r="E152" i="1" s="1"/>
  <c r="E170" i="1" l="1"/>
  <c r="E191" i="1" s="1"/>
  <c r="D48" i="1" l="1"/>
  <c r="D55" i="1" s="1"/>
</calcChain>
</file>

<file path=xl/sharedStrings.xml><?xml version="1.0" encoding="utf-8"?>
<sst xmlns="http://schemas.openxmlformats.org/spreadsheetml/2006/main" count="408" uniqueCount="263">
  <si>
    <t>NO.        EMPLEADO</t>
  </si>
  <si>
    <t>NOMBRE DEL TRABAJADOR RFC/CURP</t>
  </si>
  <si>
    <t>NOMBRAMIENTO</t>
  </si>
  <si>
    <t xml:space="preserve">FIRMA DE RECIBIDO </t>
  </si>
  <si>
    <t>SUELDO BASE QUINCENAL</t>
  </si>
  <si>
    <t>002</t>
  </si>
  <si>
    <t xml:space="preserve">LILIA MATA GUERRERO </t>
  </si>
  <si>
    <t>003</t>
  </si>
  <si>
    <t>004</t>
  </si>
  <si>
    <t>005</t>
  </si>
  <si>
    <t>006</t>
  </si>
  <si>
    <t>007</t>
  </si>
  <si>
    <t xml:space="preserve">JOSE LEODAN NAVA FLORES </t>
  </si>
  <si>
    <t xml:space="preserve">AUXILIAR CASA DE SALUD SANTA ELENA </t>
  </si>
  <si>
    <t>008</t>
  </si>
  <si>
    <t>009</t>
  </si>
  <si>
    <t xml:space="preserve">INTENDENTE DEL JARDIN DE LA COMUNIDAD DE EL RODEO </t>
  </si>
  <si>
    <t>010</t>
  </si>
  <si>
    <t xml:space="preserve">IMELDA ESPINOZA MONTES DE OCA </t>
  </si>
  <si>
    <t xml:space="preserve">ENCARGADA DE CCA SAN PEDRO TOXIN </t>
  </si>
  <si>
    <t>011</t>
  </si>
  <si>
    <t xml:space="preserve">EZEQUIEL CANDELARIO DE LOS ANGELES FLORES </t>
  </si>
  <si>
    <t>AUXILIAR OBRAS PUBLICAS</t>
  </si>
  <si>
    <t>013</t>
  </si>
  <si>
    <t>ENRIQUE MUNGUIA FLORES</t>
  </si>
  <si>
    <t>ENCARGADO PANTEON TEUTLAN</t>
  </si>
  <si>
    <t>014</t>
  </si>
  <si>
    <t xml:space="preserve">MARIO MUNGUIA GARCIA </t>
  </si>
  <si>
    <t xml:space="preserve">ENCARGADO UNIDAD DEPORTIVA TEUTLAN </t>
  </si>
  <si>
    <t>015</t>
  </si>
  <si>
    <t>035</t>
  </si>
  <si>
    <t>037</t>
  </si>
  <si>
    <t>038</t>
  </si>
  <si>
    <t>039</t>
  </si>
  <si>
    <t>040</t>
  </si>
  <si>
    <t>042</t>
  </si>
  <si>
    <t>043</t>
  </si>
  <si>
    <t>Promotor de Deportes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</si>
  <si>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</si>
  <si>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</si>
  <si>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</si>
  <si>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</si>
  <si>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</si>
  <si>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</si>
  <si>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</si>
  <si>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</si>
  <si>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</si>
  <si>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 xml:space="preserve">AUXILIAR DELEGACION SANTA ELENA </t>
  </si>
  <si>
    <t xml:space="preserve">AUXILIAR COMUNIDA CANOAS </t>
  </si>
  <si>
    <t>AUXILIAR COMUNIDAD LA PAROTA</t>
  </si>
  <si>
    <t>063</t>
  </si>
  <si>
    <t xml:space="preserve">AFANADOR JARDIN PUEBLO VIEJO </t>
  </si>
  <si>
    <t>SAMUEL FERMIN BOLAÑOS</t>
  </si>
  <si>
    <t xml:space="preserve">FONTANERO DEL POZO CANOAS </t>
  </si>
  <si>
    <t>HONORABLE AYUNTAMIENTO CONSTITUCIONAL                             DEL MUNICIPIO DE  TOLIMÁN, JALISCO;                           ADMINISTRACIÓN 2021-2024</t>
  </si>
  <si>
    <t>AFANADOR JARDIN PRINCIPAL TEUTLAN</t>
  </si>
  <si>
    <t>066</t>
  </si>
  <si>
    <t>067</t>
  </si>
  <si>
    <t>069</t>
  </si>
  <si>
    <t>070</t>
  </si>
  <si>
    <t>071</t>
  </si>
  <si>
    <t>072</t>
  </si>
  <si>
    <t>073</t>
  </si>
  <si>
    <t>074</t>
  </si>
  <si>
    <t>075</t>
  </si>
  <si>
    <t>076</t>
  </si>
  <si>
    <t>078</t>
  </si>
  <si>
    <t>079</t>
  </si>
  <si>
    <t>080</t>
  </si>
  <si>
    <t>081</t>
  </si>
  <si>
    <t>TOTAL</t>
  </si>
  <si>
    <t xml:space="preserve"> AUXILIAR   COPALA</t>
  </si>
  <si>
    <t>AUXILIAR PLANTA DE TRATAMIENTO PETACAL</t>
  </si>
  <si>
    <t xml:space="preserve">AUXILIAR UNIDAD DEPORTIVA TOLIMAN </t>
  </si>
  <si>
    <t xml:space="preserve">AFANADOR JARDIN SANTA ELENA </t>
  </si>
  <si>
    <t xml:space="preserve">ELECTRICISTA ALUMBRADO PUBLICO </t>
  </si>
  <si>
    <t xml:space="preserve">LIC. SOFIA ASUNCION LOPEZ PALACIOS </t>
  </si>
  <si>
    <t xml:space="preserve">C.P. CRUZ ALEJANDRO NAVA GUZMAN </t>
  </si>
  <si>
    <t>PRESIDENTE MUNICIPAL</t>
  </si>
  <si>
    <t xml:space="preserve">AUXILIAR CENTRO DE ACOPIO </t>
  </si>
  <si>
    <t xml:space="preserve">FECHA DE PAGO </t>
  </si>
  <si>
    <t>PERIODO DE PAGO</t>
  </si>
  <si>
    <t>ENCARGADA DE LOS ADULTOS MAYORES DIF</t>
  </si>
  <si>
    <t>ENCARGADO DE HACIENDA MUNICIPAL</t>
  </si>
  <si>
    <t xml:space="preserve">C.P. CRUZ ALEJANDRO NAVA GUZMAN                                                                   ENCARGADO DE HACIENDA PUBLICA </t>
  </si>
  <si>
    <t>PANTEONERO SANTA ELENA</t>
  </si>
  <si>
    <t>031</t>
  </si>
  <si>
    <t>032</t>
  </si>
  <si>
    <t>033</t>
  </si>
  <si>
    <t>034</t>
  </si>
  <si>
    <t>044</t>
  </si>
  <si>
    <t>045</t>
  </si>
  <si>
    <t>056</t>
  </si>
  <si>
    <t>057</t>
  </si>
  <si>
    <t>058</t>
  </si>
  <si>
    <t>068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</si>
  <si>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</si>
  <si>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</si>
  <si>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</si>
  <si>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</si>
  <si>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</si>
  <si>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</si>
  <si>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</si>
  <si>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</si>
  <si>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</si>
  <si>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026</t>
  </si>
  <si>
    <t>027</t>
  </si>
  <si>
    <t>028</t>
  </si>
  <si>
    <t>029</t>
  </si>
  <si>
    <t>030</t>
  </si>
  <si>
    <t>036</t>
  </si>
  <si>
    <t>059</t>
  </si>
  <si>
    <t>060</t>
  </si>
  <si>
    <t>061</t>
  </si>
  <si>
    <t>062</t>
  </si>
  <si>
    <t>064</t>
  </si>
  <si>
    <t>065</t>
  </si>
  <si>
    <t>C</t>
  </si>
  <si>
    <t>041</t>
  </si>
  <si>
    <t>COMEDOR ASISTENCIA SANTA ELENA, AUXILIAR DE CONICAN</t>
  </si>
  <si>
    <t xml:space="preserve">HONORABLE AYUNTAMIENTO CONSTITUCIONAL  </t>
  </si>
  <si>
    <t>DEL MUNICIPIO DE  TOLIMÁN, JALISCO;</t>
  </si>
  <si>
    <t>ADMINISTRACIÓN 2021-2024</t>
  </si>
  <si>
    <t>NOMINA EVENTUALES</t>
  </si>
  <si>
    <t>CHOFER DIF</t>
  </si>
  <si>
    <t>LIC. SOFIA ASUNCION LOPEZ PALACIOS                                PRESIDENTE MUNICIPAL</t>
  </si>
  <si>
    <t>AUXILIAR DE BODEGA DIF</t>
  </si>
  <si>
    <t>COSINERA COMEDOR SANTA ELENA</t>
  </si>
  <si>
    <t>AUXILIAR DE COCINA COMEDOR SANTA ELENA</t>
  </si>
  <si>
    <t>CHOFER URBAN ESCOLAR SANTA ELENA</t>
  </si>
  <si>
    <t>LAURITA DIAZ JACOBO</t>
  </si>
  <si>
    <t xml:space="preserve">CLAUDIA LOPEZ GONZALEZ </t>
  </si>
  <si>
    <t>J RENE RODRIGUEZ VARGAS</t>
  </si>
  <si>
    <t>AUXILIAR CULTURA</t>
  </si>
  <si>
    <t>LIC. SOFIA ASUNCION LOPEZ PALACIOS                             PRESIDENTE MUNICIPAL</t>
  </si>
  <si>
    <t>SECRETARIA DELEGACIONCOPALA</t>
  </si>
  <si>
    <t>ENCARGADO DE PALANTA DE TRATAMIENTO DE AGUA RESIDUALES</t>
  </si>
  <si>
    <t>EMPEDRADOR COPALA</t>
  </si>
  <si>
    <t>AUX. PLANTA DE TRATAMIENTO COPALA</t>
  </si>
  <si>
    <t>PROMOTORA COPALA</t>
  </si>
  <si>
    <t>CHOFER COPALA</t>
  </si>
  <si>
    <t>MITRIA RUIZ ROSALES</t>
  </si>
  <si>
    <t>MA ELIZABETH DIAZ PEÑA</t>
  </si>
  <si>
    <t>MA BERTHA NERI GUADALUPE</t>
  </si>
  <si>
    <t>BERTHA ALICIA VILLA VIZCAINO</t>
  </si>
  <si>
    <t>INTENDENTE UBR COPALA</t>
  </si>
  <si>
    <t>COCINERA COMEDOR ASISTENCIA COPALA</t>
  </si>
  <si>
    <t>FONTANERO DE LA COMUNIDAD DE COPALA</t>
  </si>
  <si>
    <t>RECEPCIONISTA DE UBR COPALA</t>
  </si>
  <si>
    <t>AUX. DE COCINERA COMEDOR ASISTENCIAL COPALA</t>
  </si>
  <si>
    <t>RECOLECTOR DE RESIDUOS COPALA</t>
  </si>
  <si>
    <t>AFANADOR CENTRO DE SALUD COPALA</t>
  </si>
  <si>
    <t>AUXILIAR VIVERO COPALA</t>
  </si>
  <si>
    <t>INTENDENCIA ESCUELA COPALA</t>
  </si>
  <si>
    <t>ALMA MIRELLA SIORDIA ROMERO</t>
  </si>
  <si>
    <t>LIC. SOFIA ASUNCION LOPEZ PALACIOS                            PRESIDENTE MUNICIPAL</t>
  </si>
  <si>
    <t>O</t>
  </si>
  <si>
    <t>P</t>
  </si>
  <si>
    <t>A</t>
  </si>
  <si>
    <t>L</t>
  </si>
  <si>
    <t>AUXILIAR PROTECCION CIVIL</t>
  </si>
  <si>
    <t>HONORABLE AYUNTAMIENTO CONSTITUCIONAL</t>
  </si>
  <si>
    <t xml:space="preserve"> DEL MUNICIPIO DE  TOLIMÁN, JALISCO;</t>
  </si>
  <si>
    <t xml:space="preserve">                                                       </t>
  </si>
  <si>
    <t>MECANICO</t>
  </si>
  <si>
    <t xml:space="preserve">CHOFER URBAN ESCOLAR TOLIMAN </t>
  </si>
  <si>
    <t xml:space="preserve"> FRANCISCO ISRAEL LAZARO PALACIOS</t>
  </si>
  <si>
    <t xml:space="preserve">JEFE DE DESARROLLO RURAL Y FOMENTO AGROPECUARIO TOLIMAN </t>
  </si>
  <si>
    <t xml:space="preserve">JARDINERO JARDIN TOLIMAN </t>
  </si>
  <si>
    <t>AFANADORA JARDIN PRINCIPAL</t>
  </si>
  <si>
    <t xml:space="preserve">INTENDENCIA PRESIDENCIA </t>
  </si>
  <si>
    <t>AUXILIAR GENERAL</t>
  </si>
  <si>
    <t>GUSTAVO FLORES GONZAELZ</t>
  </si>
  <si>
    <t>MARIANA DAVALOS PRECIADO</t>
  </si>
  <si>
    <t>J FELIX CRUZ SANDOVAL</t>
  </si>
  <si>
    <t>CESAR OSWALDO LOPEZ GOMEZ</t>
  </si>
  <si>
    <t>AUXILIAR TESORERIA</t>
  </si>
  <si>
    <t>CHOFER URBANO ESCOLAR</t>
  </si>
  <si>
    <t xml:space="preserve">MARCO ANTONIO HUERTA NAVA </t>
  </si>
  <si>
    <t>LEODAN YONI DE LOS ANGELES SANDOVAL</t>
  </si>
  <si>
    <t>FRANCISCO JAVIER PALACIOS PALACIOS</t>
  </si>
  <si>
    <t>AUXILIAR AGUA POTABLE</t>
  </si>
  <si>
    <t>AUXILIAR DE DEPORTES</t>
  </si>
  <si>
    <t>AFANADORA CANOAS</t>
  </si>
  <si>
    <t>PANTEONERO SAN PEDRO TOXIN</t>
  </si>
  <si>
    <t>JARDINERO SAN PEDRO</t>
  </si>
  <si>
    <t>ENCARGADO DE JARDIN LA PAROTA</t>
  </si>
  <si>
    <t>SECRETARIA DELEGACION COPALA</t>
  </si>
  <si>
    <t>BLANCA ROCIO LOPEZ GONZALEZ</t>
  </si>
  <si>
    <t>TITULAR DE PENSION</t>
  </si>
  <si>
    <t>DIRECTORA DESARROLLO SOCIAL</t>
  </si>
  <si>
    <t>AFANADORA DE ESCUELA</t>
  </si>
  <si>
    <t>ENCARGADO DE CAMPO DEPORTIVO CUAHTEMOC</t>
  </si>
  <si>
    <t>INTENDENTE DELEGACION COPALA</t>
  </si>
  <si>
    <t>ENCARGADA JURIDICO</t>
  </si>
  <si>
    <t>001</t>
  </si>
  <si>
    <t>012</t>
  </si>
  <si>
    <t>JUAN JOSE ROMERO CASTILLO</t>
  </si>
  <si>
    <t>AUXILIAR DE OBRAS</t>
  </si>
  <si>
    <t>INTRUCTORA DE ZUMBA</t>
  </si>
  <si>
    <t>DEL 01/04/2022 AL 15/04/2022</t>
  </si>
  <si>
    <t>15 de Abril 2022</t>
  </si>
  <si>
    <t>LIC. SOFIA ASUNCION LOPEZ PALACIOS                                     PRESIDENTE MUNICIPAL</t>
  </si>
  <si>
    <t>LIC. SOFIA ASUNCION LOPEZ PALACIOS                                  PRESIDENTE MUNICIPAL</t>
  </si>
  <si>
    <t>LIC. SOFIA ASUNCION LOPEZ PALACIOS                                         PRESIDENTE MUNICIPAL</t>
  </si>
  <si>
    <t>LIC. SOFIA ASUNCION LOPEZ PALACIOS                                                  PRESIDENTE MUNICIPAL</t>
  </si>
  <si>
    <t>AUX. CASA DE SALUD PUEBLO VIEJO</t>
  </si>
  <si>
    <t>055</t>
  </si>
  <si>
    <t xml:space="preserve">JOSE GUADALUPE RAMOS GOMEZ </t>
  </si>
  <si>
    <t xml:space="preserve">JOSEFINA GONZALEZ CARDENAS </t>
  </si>
  <si>
    <t xml:space="preserve">ELIZABETH PEREZ DIAZ  </t>
  </si>
  <si>
    <t xml:space="preserve"> MONICA YAQUELIN DELGADO CORTES </t>
  </si>
  <si>
    <t xml:space="preserve">MIGUEL ROMERO DELGADO </t>
  </si>
  <si>
    <t xml:space="preserve">ROGELIO DELGADO FLORES </t>
  </si>
  <si>
    <t xml:space="preserve">ARON HUMBERTO GOMEZ </t>
  </si>
  <si>
    <t>BRENDA YURIDIA GUADALUPE SANTOS</t>
  </si>
  <si>
    <t xml:space="preserve">RAMON ARAIZA VICTORIANO  </t>
  </si>
  <si>
    <t xml:space="preserve">SABAS DE LA CRUZ MORENO    </t>
  </si>
  <si>
    <t xml:space="preserve">JOSE ROMERO ALVAREZ   </t>
  </si>
  <si>
    <t xml:space="preserve">OLIVER ROSALES GUZMAN   </t>
  </si>
  <si>
    <t xml:space="preserve">ERNESTO ROSALES CORDOVA   </t>
  </si>
  <si>
    <t xml:space="preserve">MA EVA ROSALES GUADALUPE </t>
  </si>
  <si>
    <t xml:space="preserve">ROGELIO BLANCO CAMPOS   </t>
  </si>
  <si>
    <t xml:space="preserve">MANUEL ROSALES ABIGAIL  </t>
  </si>
  <si>
    <t xml:space="preserve">JOSE GUZMAN  </t>
  </si>
  <si>
    <t xml:space="preserve">DAGOBERTO CORDOVA NERI       </t>
  </si>
  <si>
    <t xml:space="preserve">RAUL GUZMAN GUZMAN </t>
  </si>
  <si>
    <t xml:space="preserve">BERENIZ GUZMAN RANADA                    </t>
  </si>
  <si>
    <t xml:space="preserve">MARISOL GUZMAN GONZALEZ </t>
  </si>
  <si>
    <t xml:space="preserve"> RAMIRO GARCIA GONZALEZ </t>
  </si>
  <si>
    <t xml:space="preserve"> JOSE GUADALUPE AGUILAR SILVA   </t>
  </si>
  <si>
    <t xml:space="preserve"> JOSE JOSUE CORTEZ NEGRETE </t>
  </si>
  <si>
    <t xml:space="preserve"> DIEGO RAMTSSES RAMIREZ GUZMAN               </t>
  </si>
  <si>
    <t xml:space="preserve"> ALEJANDRO AGUILAR GUZMAN </t>
  </si>
  <si>
    <t xml:space="preserve">JUAN FRANCISCO GONZALEZ DURAN </t>
  </si>
  <si>
    <t xml:space="preserve">Ruiz Ruiz Adolfo </t>
  </si>
  <si>
    <t xml:space="preserve">KARLA BERENICE AVALOS VALDES </t>
  </si>
  <si>
    <t xml:space="preserve">JOSE RENE DURAN VENEGAS </t>
  </si>
  <si>
    <t xml:space="preserve">SILVERIO CASTILLO TADEO </t>
  </si>
  <si>
    <t xml:space="preserve">GUADALUPE TADEO GUZMAN            
</t>
  </si>
  <si>
    <t xml:space="preserve"> PATRICIA GUADALUPE PALACIOS RODRIGUEZ</t>
  </si>
  <si>
    <t xml:space="preserve">VENEGAS GOMEZ MA GUADALUPE </t>
  </si>
  <si>
    <t xml:space="preserve"> KARLA DENICE MARTINEZ GRAJEDA </t>
  </si>
  <si>
    <t xml:space="preserve"> AGUSTIN VARGAS GUZMAN </t>
  </si>
  <si>
    <t xml:space="preserve">LIBRADO DIAZ JIMENEZ  </t>
  </si>
  <si>
    <t xml:space="preserve">OSCAR DE LA CRUZ FLORES            </t>
  </si>
  <si>
    <t xml:space="preserve">JOSE GUADALUPE CASTILLO ROMERO              </t>
  </si>
  <si>
    <t xml:space="preserve">URBANO DURAN MOJARRO </t>
  </si>
  <si>
    <t xml:space="preserve">CARLOS DANIEL CASTILLO LAZARO                  </t>
  </si>
  <si>
    <t xml:space="preserve">JOSE DE JESUS GUZMAN CASTILLO                    </t>
  </si>
  <si>
    <t xml:space="preserve">ELIGIO ESPINOZA HERNANDEZ </t>
  </si>
  <si>
    <t xml:space="preserve">ROSA FLORES HERNANDEZ </t>
  </si>
  <si>
    <t xml:space="preserve">ARTURO ESPINOZA MATA </t>
  </si>
  <si>
    <t xml:space="preserve">RUBEN HERNANDEZ CASTILLO </t>
  </si>
  <si>
    <t xml:space="preserve">Absalon De Los Angeles Sandoval                                             </t>
  </si>
  <si>
    <t xml:space="preserve">MUNGUIA AGUILAR ARCELIA </t>
  </si>
  <si>
    <t xml:space="preserve">TERESITA DE JESUS GUZMAN NAVA </t>
  </si>
  <si>
    <t xml:space="preserve">ARMIDA MORENO ALEMAN    </t>
  </si>
  <si>
    <t xml:space="preserve">MARIO GUADALUPE PALACIOS RAMIREZ    </t>
  </si>
  <si>
    <t xml:space="preserve">NANCY AZUCENA DELGADO GARCIA                                      </t>
  </si>
  <si>
    <t xml:space="preserve">SONIA NEREYDA PELAYO HERNANDEZ      </t>
  </si>
  <si>
    <t xml:space="preserve">CELESTINA CASTILLO GORDIAN </t>
  </si>
  <si>
    <t xml:space="preserve">CITLALLI VERDE GRANERO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</si>
</sst>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$&quot;* #,##0.00_-;\-&quot;$&quot;* #,##0.00_-;_-&quot;$&quot;* &quot;-&quot;??_-;_-@_-"/>
    <numFmt numFmtId="165" formatCode="_-* #,##0.00_-;\-* #,##0.00_-;_-* &quot;-&quot;??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2"/>
      <name val="Arial"/>
      <family val="2"/>
    </font>
    <font>
      <b/>
      <sz val="2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u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name val="Arial"/>
      <family val="2"/>
    </font>
    <font>
      <sz val="8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Arial"/>
      <family val="2"/>
    </font>
    <font>
      <sz val="11.5"/>
      <name val="Arial"/>
      <family val="2"/>
    </font>
    <font>
      <b/>
      <sz val="11.5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/>
      <top style="medium">
        <color theme="0" tint="-0.499984740745262"/>
      </top>
      <bottom style="thin">
        <color indexed="64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42">
    <xf numFmtId="0" fontId="0" fillId="0" borderId="0" xfId="0"/>
    <xf numFmtId="0" fontId="3" fillId="0" borderId="2" xfId="0" applyFont="1" applyFill="1" applyBorder="1" applyAlignment="1">
      <alignment horizontal="center" vertical="center" wrapText="1"/>
    </xf>
    <xf numFmtId="0" fontId="5" fillId="0" borderId="0" xfId="0" applyFont="1" applyAlignment="1"/>
    <xf numFmtId="164" fontId="0" fillId="0" borderId="0" xfId="0" applyNumberFormat="1"/>
    <xf numFmtId="0" fontId="0" fillId="0" borderId="0" xfId="0" applyBorder="1"/>
    <xf numFmtId="0" fontId="0" fillId="0" borderId="0" xfId="0" applyAlignment="1">
      <alignment horizontal="center" wrapText="1"/>
    </xf>
    <xf numFmtId="0" fontId="0" fillId="0" borderId="8" xfId="0" applyBorder="1" applyAlignment="1">
      <alignment horizontal="center"/>
    </xf>
    <xf numFmtId="0" fontId="10" fillId="0" borderId="9" xfId="0" applyFont="1" applyBorder="1" applyAlignment="1">
      <alignment horizontal="center" wrapText="1"/>
    </xf>
    <xf numFmtId="0" fontId="10" fillId="0" borderId="9" xfId="0" applyFont="1" applyBorder="1" applyAlignment="1">
      <alignment horizontal="center" vertical="center" wrapText="1"/>
    </xf>
    <xf numFmtId="0" fontId="0" fillId="4" borderId="0" xfId="0" applyFill="1"/>
    <xf numFmtId="164" fontId="0" fillId="0" borderId="9" xfId="0" applyNumberFormat="1" applyBorder="1"/>
    <xf numFmtId="0" fontId="7" fillId="0" borderId="0" xfId="0" applyFont="1" applyAlignment="1">
      <alignment horizontal="center" wrapText="1"/>
    </xf>
    <xf numFmtId="0" fontId="9" fillId="2" borderId="1" xfId="0" applyFont="1" applyFill="1" applyBorder="1" applyAlignment="1">
      <alignment horizontal="center" vertical="center" wrapText="1"/>
    </xf>
    <xf numFmtId="15" fontId="11" fillId="0" borderId="0" xfId="0" applyNumberFormat="1" applyFont="1" applyBorder="1" applyAlignment="1">
      <alignment vertical="center" wrapText="1"/>
    </xf>
    <xf numFmtId="0" fontId="2" fillId="0" borderId="9" xfId="0" applyFont="1" applyBorder="1" applyAlignment="1">
      <alignment horizontal="center"/>
    </xf>
    <xf numFmtId="14" fontId="13" fillId="0" borderId="9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49" fontId="4" fillId="3" borderId="12" xfId="1" applyNumberFormat="1" applyFont="1" applyFill="1" applyBorder="1" applyAlignment="1">
      <alignment horizontal="center"/>
    </xf>
    <xf numFmtId="164" fontId="4" fillId="3" borderId="12" xfId="2" applyFont="1" applyFill="1" applyBorder="1" applyAlignment="1">
      <alignment horizontal="center"/>
    </xf>
    <xf numFmtId="49" fontId="4" fillId="3" borderId="0" xfId="1" applyNumberFormat="1" applyFont="1" applyFill="1" applyBorder="1" applyAlignment="1">
      <alignment horizontal="center"/>
    </xf>
    <xf numFmtId="164" fontId="4" fillId="3" borderId="0" xfId="2" applyFont="1" applyFill="1" applyBorder="1" applyAlignment="1">
      <alignment horizontal="center"/>
    </xf>
    <xf numFmtId="0" fontId="4" fillId="3" borderId="12" xfId="0" applyFont="1" applyFill="1" applyBorder="1" applyAlignment="1">
      <alignment wrapText="1"/>
    </xf>
    <xf numFmtId="0" fontId="6" fillId="0" borderId="0" xfId="0" applyFont="1" applyAlignment="1"/>
    <xf numFmtId="0" fontId="8" fillId="2" borderId="1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wrapText="1"/>
    </xf>
    <xf numFmtId="0" fontId="4" fillId="3" borderId="13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0" fillId="0" borderId="5" xfId="0" applyBorder="1"/>
    <xf numFmtId="0" fontId="4" fillId="3" borderId="8" xfId="0" applyFont="1" applyFill="1" applyBorder="1" applyAlignment="1">
      <alignment horizontal="center" vertical="center" wrapText="1"/>
    </xf>
    <xf numFmtId="0" fontId="0" fillId="0" borderId="2" xfId="0" applyBorder="1"/>
    <xf numFmtId="0" fontId="9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4" xfId="0" applyBorder="1"/>
    <xf numFmtId="0" fontId="0" fillId="0" borderId="9" xfId="0" applyBorder="1"/>
    <xf numFmtId="0" fontId="9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wrapText="1"/>
    </xf>
    <xf numFmtId="0" fontId="4" fillId="3" borderId="0" xfId="0" applyFont="1" applyFill="1" applyBorder="1" applyAlignment="1">
      <alignment horizontal="center"/>
    </xf>
    <xf numFmtId="49" fontId="4" fillId="3" borderId="9" xfId="1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16" fillId="0" borderId="0" xfId="0" applyFont="1" applyAlignment="1"/>
    <xf numFmtId="0" fontId="7" fillId="0" borderId="0" xfId="0" applyFont="1"/>
    <xf numFmtId="164" fontId="0" fillId="0" borderId="0" xfId="0" applyNumberFormat="1" applyBorder="1"/>
    <xf numFmtId="0" fontId="0" fillId="0" borderId="0" xfId="0" applyAlignment="1">
      <alignment horizontal="center" vertical="center"/>
    </xf>
    <xf numFmtId="164" fontId="10" fillId="0" borderId="9" xfId="2" applyFont="1" applyFill="1" applyBorder="1" applyAlignment="1">
      <alignment horizontal="center" vertical="center" wrapText="1"/>
    </xf>
    <xf numFmtId="0" fontId="7" fillId="0" borderId="0" xfId="0" applyFont="1" applyAlignment="1"/>
    <xf numFmtId="0" fontId="7" fillId="0" borderId="0" xfId="0" applyFont="1" applyAlignment="1">
      <alignment vertical="center" wrapText="1"/>
    </xf>
    <xf numFmtId="164" fontId="4" fillId="3" borderId="0" xfId="2" applyFont="1" applyFill="1" applyBorder="1" applyAlignment="1">
      <alignment horizontal="center" wrapText="1"/>
    </xf>
    <xf numFmtId="49" fontId="4" fillId="3" borderId="0" xfId="1" applyNumberFormat="1" applyFont="1" applyFill="1" applyBorder="1" applyAlignment="1">
      <alignment horizontal="center"/>
    </xf>
    <xf numFmtId="49" fontId="4" fillId="3" borderId="0" xfId="1" applyNumberFormat="1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164" fontId="18" fillId="3" borderId="3" xfId="2" applyFont="1" applyFill="1" applyBorder="1" applyAlignment="1">
      <alignment horizontal="center"/>
    </xf>
    <xf numFmtId="164" fontId="18" fillId="3" borderId="3" xfId="2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/>
    </xf>
    <xf numFmtId="49" fontId="18" fillId="3" borderId="0" xfId="1" applyNumberFormat="1" applyFont="1" applyFill="1" applyBorder="1" applyAlignment="1">
      <alignment horizontal="center"/>
    </xf>
    <xf numFmtId="164" fontId="18" fillId="3" borderId="0" xfId="2" applyFont="1" applyFill="1" applyBorder="1" applyAlignment="1">
      <alignment horizontal="center"/>
    </xf>
    <xf numFmtId="0" fontId="20" fillId="4" borderId="0" xfId="0" applyFont="1" applyFill="1" applyAlignment="1">
      <alignment horizontal="center"/>
    </xf>
    <xf numFmtId="0" fontId="21" fillId="4" borderId="10" xfId="0" applyFont="1" applyFill="1" applyBorder="1" applyAlignment="1">
      <alignment horizontal="center" vertical="center" wrapText="1"/>
    </xf>
    <xf numFmtId="0" fontId="22" fillId="3" borderId="5" xfId="0" applyFont="1" applyFill="1" applyBorder="1" applyAlignment="1">
      <alignment horizontal="center"/>
    </xf>
    <xf numFmtId="164" fontId="23" fillId="3" borderId="3" xfId="2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top" wrapText="1"/>
    </xf>
    <xf numFmtId="164" fontId="19" fillId="0" borderId="4" xfId="0" applyNumberFormat="1" applyFont="1" applyBorder="1"/>
    <xf numFmtId="164" fontId="4" fillId="3" borderId="5" xfId="2" applyFont="1" applyFill="1" applyBorder="1" applyAlignment="1"/>
    <xf numFmtId="164" fontId="18" fillId="3" borderId="3" xfId="2" applyFont="1" applyFill="1" applyBorder="1" applyAlignment="1"/>
    <xf numFmtId="0" fontId="17" fillId="0" borderId="0" xfId="0" applyFont="1" applyBorder="1"/>
    <xf numFmtId="0" fontId="17" fillId="0" borderId="8" xfId="0" applyFont="1" applyBorder="1" applyAlignment="1">
      <alignment horizontal="center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center" vertical="top"/>
    </xf>
    <xf numFmtId="0" fontId="0" fillId="0" borderId="0" xfId="0" applyFill="1"/>
    <xf numFmtId="164" fontId="0" fillId="0" borderId="0" xfId="0" applyNumberFormat="1" applyFill="1"/>
    <xf numFmtId="164" fontId="18" fillId="3" borderId="2" xfId="2" applyFont="1" applyFill="1" applyBorder="1" applyAlignment="1">
      <alignment horizontal="center" wrapText="1"/>
    </xf>
    <xf numFmtId="49" fontId="4" fillId="0" borderId="2" xfId="1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164" fontId="4" fillId="0" borderId="2" xfId="2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/>
    </xf>
    <xf numFmtId="164" fontId="18" fillId="0" borderId="3" xfId="2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/>
    </xf>
    <xf numFmtId="49" fontId="4" fillId="0" borderId="2" xfId="1" applyNumberFormat="1" applyFont="1" applyFill="1" applyBorder="1" applyAlignment="1">
      <alignment horizontal="center"/>
    </xf>
    <xf numFmtId="164" fontId="4" fillId="0" borderId="2" xfId="2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wrapText="1"/>
    </xf>
    <xf numFmtId="164" fontId="4" fillId="0" borderId="2" xfId="2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 wrapText="1"/>
    </xf>
    <xf numFmtId="164" fontId="4" fillId="0" borderId="10" xfId="2" applyFont="1" applyFill="1" applyBorder="1" applyAlignment="1">
      <alignment horizontal="center" vertical="center" wrapText="1"/>
    </xf>
    <xf numFmtId="164" fontId="4" fillId="0" borderId="2" xfId="2" applyFont="1" applyFill="1" applyBorder="1" applyAlignment="1">
      <alignment horizontal="center" wrapText="1"/>
    </xf>
    <xf numFmtId="49" fontId="22" fillId="0" borderId="2" xfId="1" applyNumberFormat="1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 vertical="center" wrapText="1"/>
    </xf>
    <xf numFmtId="164" fontId="22" fillId="0" borderId="2" xfId="2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 vertical="top" wrapText="1"/>
    </xf>
    <xf numFmtId="49" fontId="14" fillId="0" borderId="2" xfId="1" applyNumberFormat="1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164" fontId="14" fillId="0" borderId="2" xfId="2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top" wrapText="1"/>
    </xf>
    <xf numFmtId="0" fontId="0" fillId="0" borderId="2" xfId="0" applyFill="1" applyBorder="1"/>
    <xf numFmtId="0" fontId="4" fillId="0" borderId="2" xfId="0" applyFont="1" applyFill="1" applyBorder="1"/>
    <xf numFmtId="164" fontId="4" fillId="0" borderId="2" xfId="2" applyFont="1" applyFill="1" applyBorder="1"/>
    <xf numFmtId="0" fontId="9" fillId="0" borderId="9" xfId="0" applyFont="1" applyBorder="1" applyAlignment="1">
      <alignment horizontal="center" vertical="center" wrapText="1"/>
    </xf>
    <xf numFmtId="0" fontId="18" fillId="3" borderId="0" xfId="0" applyFont="1" applyFill="1" applyBorder="1" applyAlignment="1">
      <alignment horizontal="center" vertical="center" wrapText="1"/>
    </xf>
    <xf numFmtId="164" fontId="18" fillId="3" borderId="0" xfId="2" applyFont="1" applyFill="1" applyBorder="1" applyAlignment="1"/>
    <xf numFmtId="164" fontId="4" fillId="3" borderId="0" xfId="2" applyFont="1" applyFill="1" applyBorder="1" applyAlignment="1"/>
    <xf numFmtId="49" fontId="4" fillId="3" borderId="9" xfId="1" applyNumberFormat="1" applyFont="1" applyFill="1" applyBorder="1" applyAlignment="1">
      <alignment horizontal="center"/>
    </xf>
    <xf numFmtId="49" fontId="18" fillId="3" borderId="2" xfId="1" applyNumberFormat="1" applyFont="1" applyFill="1" applyBorder="1" applyAlignment="1">
      <alignment horizontal="center"/>
    </xf>
    <xf numFmtId="0" fontId="0" fillId="0" borderId="8" xfId="0" applyBorder="1" applyAlignment="1">
      <alignment horizontal="center" wrapText="1"/>
    </xf>
    <xf numFmtId="49" fontId="18" fillId="3" borderId="3" xfId="1" applyNumberFormat="1" applyFont="1" applyFill="1" applyBorder="1" applyAlignment="1">
      <alignment horizontal="center"/>
    </xf>
    <xf numFmtId="49" fontId="18" fillId="3" borderId="4" xfId="1" applyNumberFormat="1" applyFont="1" applyFill="1" applyBorder="1" applyAlignment="1">
      <alignment horizontal="center"/>
    </xf>
    <xf numFmtId="49" fontId="18" fillId="3" borderId="5" xfId="1" applyNumberFormat="1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 vertical="center" wrapText="1"/>
    </xf>
    <xf numFmtId="49" fontId="23" fillId="3" borderId="3" xfId="1" applyNumberFormat="1" applyFont="1" applyFill="1" applyBorder="1" applyAlignment="1">
      <alignment horizontal="center"/>
    </xf>
    <xf numFmtId="49" fontId="23" fillId="3" borderId="4" xfId="1" applyNumberFormat="1" applyFont="1" applyFill="1" applyBorder="1" applyAlignment="1">
      <alignment horizontal="center"/>
    </xf>
    <xf numFmtId="49" fontId="23" fillId="3" borderId="5" xfId="1" applyNumberFormat="1" applyFont="1" applyFill="1" applyBorder="1" applyAlignment="1">
      <alignment horizontal="center"/>
    </xf>
    <xf numFmtId="0" fontId="17" fillId="0" borderId="8" xfId="0" applyFont="1" applyBorder="1" applyAlignment="1">
      <alignment horizontal="center" wrapText="1"/>
    </xf>
    <xf numFmtId="0" fontId="17" fillId="0" borderId="0" xfId="0" applyFont="1" applyAlignment="1">
      <alignment horizontal="center" vertical="top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18" fillId="0" borderId="3" xfId="1" applyNumberFormat="1" applyFont="1" applyFill="1" applyBorder="1" applyAlignment="1">
      <alignment horizontal="center" vertical="center"/>
    </xf>
    <xf numFmtId="49" fontId="18" fillId="0" borderId="4" xfId="1" applyNumberFormat="1" applyFont="1" applyFill="1" applyBorder="1" applyAlignment="1">
      <alignment horizontal="center" vertical="center"/>
    </xf>
    <xf numFmtId="49" fontId="18" fillId="0" borderId="5" xfId="1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top" wrapText="1"/>
    </xf>
    <xf numFmtId="49" fontId="18" fillId="3" borderId="3" xfId="1" applyNumberFormat="1" applyFont="1" applyFill="1" applyBorder="1" applyAlignment="1">
      <alignment horizontal="center" vertical="center"/>
    </xf>
    <xf numFmtId="49" fontId="18" fillId="3" borderId="7" xfId="1" applyNumberFormat="1" applyFont="1" applyFill="1" applyBorder="1" applyAlignment="1">
      <alignment horizontal="center" vertical="center"/>
    </xf>
    <xf numFmtId="49" fontId="18" fillId="3" borderId="15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49" fontId="4" fillId="3" borderId="9" xfId="1" applyNumberFormat="1" applyFont="1" applyFill="1" applyBorder="1" applyAlignment="1">
      <alignment horizontal="center"/>
    </xf>
    <xf numFmtId="0" fontId="18" fillId="3" borderId="3" xfId="0" applyFont="1" applyFill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center" vertical="center" wrapText="1"/>
    </xf>
    <xf numFmtId="0" fontId="18" fillId="3" borderId="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57150</xdr:rowOff>
    </xdr:from>
    <xdr:to>
      <xdr:col>1</xdr:col>
      <xdr:colOff>1110193</xdr:colOff>
      <xdr:row>4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5" y="57150"/>
          <a:ext cx="1576918" cy="1143000"/>
        </a:xfrm>
        <a:prstGeom prst="rect">
          <a:avLst/>
        </a:prstGeom>
      </xdr:spPr>
    </xdr:pic>
    <xdr:clientData/>
  </xdr:twoCellAnchor>
  <xdr:oneCellAnchor>
    <xdr:from>
      <xdr:col>0</xdr:col>
      <xdr:colOff>200023</xdr:colOff>
      <xdr:row>20</xdr:row>
      <xdr:rowOff>37160</xdr:rowOff>
    </xdr:from>
    <xdr:ext cx="1368244" cy="1143940"/>
    <xdr:pic>
      <xdr:nvPicPr>
        <xdr:cNvPr id="6" name="Imagen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3" y="7942910"/>
          <a:ext cx="1368244" cy="1143940"/>
        </a:xfrm>
        <a:prstGeom prst="rect">
          <a:avLst/>
        </a:prstGeom>
      </xdr:spPr>
    </xdr:pic>
    <xdr:clientData/>
  </xdr:oneCellAnchor>
  <xdr:oneCellAnchor>
    <xdr:from>
      <xdr:col>0</xdr:col>
      <xdr:colOff>361949</xdr:colOff>
      <xdr:row>38</xdr:row>
      <xdr:rowOff>28574</xdr:rowOff>
    </xdr:from>
    <xdr:ext cx="1419225" cy="1147459"/>
    <xdr:pic>
      <xdr:nvPicPr>
        <xdr:cNvPr id="7" name="Imagen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1949" y="15249524"/>
          <a:ext cx="1419225" cy="1147459"/>
        </a:xfrm>
        <a:prstGeom prst="rect">
          <a:avLst/>
        </a:prstGeom>
      </xdr:spPr>
    </xdr:pic>
    <xdr:clientData/>
  </xdr:oneCellAnchor>
  <xdr:oneCellAnchor>
    <xdr:from>
      <xdr:col>0</xdr:col>
      <xdr:colOff>323850</xdr:colOff>
      <xdr:row>78</xdr:row>
      <xdr:rowOff>19050</xdr:rowOff>
    </xdr:from>
    <xdr:ext cx="1371600" cy="1076325"/>
    <xdr:pic>
      <xdr:nvPicPr>
        <xdr:cNvPr id="12" name="Imagen 1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3850" y="30384750"/>
          <a:ext cx="1371600" cy="1076325"/>
        </a:xfrm>
        <a:prstGeom prst="rect">
          <a:avLst/>
        </a:prstGeom>
      </xdr:spPr>
    </xdr:pic>
    <xdr:clientData/>
  </xdr:oneCellAnchor>
  <xdr:oneCellAnchor>
    <xdr:from>
      <xdr:col>0</xdr:col>
      <xdr:colOff>371475</xdr:colOff>
      <xdr:row>94</xdr:row>
      <xdr:rowOff>628649</xdr:rowOff>
    </xdr:from>
    <xdr:ext cx="1057275" cy="1047749"/>
    <xdr:pic>
      <xdr:nvPicPr>
        <xdr:cNvPr id="13" name="Imagen 12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1475" y="37833299"/>
          <a:ext cx="1057275" cy="1047749"/>
        </a:xfrm>
        <a:prstGeom prst="rect">
          <a:avLst/>
        </a:prstGeom>
      </xdr:spPr>
    </xdr:pic>
    <xdr:clientData/>
  </xdr:oneCellAnchor>
  <xdr:oneCellAnchor>
    <xdr:from>
      <xdr:col>0</xdr:col>
      <xdr:colOff>381000</xdr:colOff>
      <xdr:row>113</xdr:row>
      <xdr:rowOff>78602</xdr:rowOff>
    </xdr:from>
    <xdr:ext cx="1123950" cy="977745"/>
    <xdr:pic>
      <xdr:nvPicPr>
        <xdr:cNvPr id="15" name="Imagen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0" y="45474752"/>
          <a:ext cx="1123950" cy="977745"/>
        </a:xfrm>
        <a:prstGeom prst="rect">
          <a:avLst/>
        </a:prstGeom>
      </xdr:spPr>
    </xdr:pic>
    <xdr:clientData/>
  </xdr:oneCellAnchor>
  <xdr:oneCellAnchor>
    <xdr:from>
      <xdr:col>0</xdr:col>
      <xdr:colOff>476251</xdr:colOff>
      <xdr:row>131</xdr:row>
      <xdr:rowOff>0</xdr:rowOff>
    </xdr:from>
    <xdr:ext cx="1152524" cy="1114425"/>
    <xdr:pic>
      <xdr:nvPicPr>
        <xdr:cNvPr id="16" name="Imagen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1" y="53054250"/>
          <a:ext cx="1152524" cy="1114425"/>
        </a:xfrm>
        <a:prstGeom prst="rect">
          <a:avLst/>
        </a:prstGeom>
      </xdr:spPr>
    </xdr:pic>
    <xdr:clientData/>
  </xdr:oneCellAnchor>
  <xdr:oneCellAnchor>
    <xdr:from>
      <xdr:col>0</xdr:col>
      <xdr:colOff>361950</xdr:colOff>
      <xdr:row>147</xdr:row>
      <xdr:rowOff>28575</xdr:rowOff>
    </xdr:from>
    <xdr:ext cx="1514475" cy="1085850"/>
    <xdr:pic>
      <xdr:nvPicPr>
        <xdr:cNvPr id="24" name="Imagen 2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1950" y="60664725"/>
          <a:ext cx="1514475" cy="1085850"/>
        </a:xfrm>
        <a:prstGeom prst="rect">
          <a:avLst/>
        </a:prstGeom>
      </xdr:spPr>
    </xdr:pic>
    <xdr:clientData/>
  </xdr:oneCellAnchor>
  <xdr:oneCellAnchor>
    <xdr:from>
      <xdr:col>1</xdr:col>
      <xdr:colOff>19050</xdr:colOff>
      <xdr:row>165</xdr:row>
      <xdr:rowOff>57151</xdr:rowOff>
    </xdr:from>
    <xdr:ext cx="1171575" cy="942974"/>
    <xdr:pic>
      <xdr:nvPicPr>
        <xdr:cNvPr id="31" name="Imagen 30">
          <a:extLst>
            <a:ext uri="{FF2B5EF4-FFF2-40B4-BE49-F238E27FC236}">
              <a16:creationId xmlns:a16="http://schemas.microsoft.com/office/drawing/2014/main" xmlns="" id="{AFF9097D-9009-42B2-8791-4EFCFF3BC0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8513326"/>
          <a:ext cx="1171575" cy="942974"/>
        </a:xfrm>
        <a:prstGeom prst="rect">
          <a:avLst/>
        </a:prstGeom>
      </xdr:spPr>
    </xdr:pic>
    <xdr:clientData/>
  </xdr:oneCellAnchor>
  <xdr:oneCellAnchor>
    <xdr:from>
      <xdr:col>0</xdr:col>
      <xdr:colOff>609600</xdr:colOff>
      <xdr:row>184</xdr:row>
      <xdr:rowOff>47625</xdr:rowOff>
    </xdr:from>
    <xdr:ext cx="1504950" cy="1304925"/>
    <xdr:pic>
      <xdr:nvPicPr>
        <xdr:cNvPr id="36" name="Imagen 35">
          <a:extLst>
            <a:ext uri="{FF2B5EF4-FFF2-40B4-BE49-F238E27FC236}">
              <a16:creationId xmlns:a16="http://schemas.microsoft.com/office/drawing/2014/main" xmlns="" id="{A9D8F3B4-3DD3-4EA1-9D4D-D70EBA307A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76504800"/>
          <a:ext cx="1504950" cy="1304925"/>
        </a:xfrm>
        <a:prstGeom prst="rect">
          <a:avLst/>
        </a:prstGeom>
      </xdr:spPr>
    </xdr:pic>
    <xdr:clientData/>
  </xdr:oneCellAnchor>
  <xdr:oneCellAnchor>
    <xdr:from>
      <xdr:col>0</xdr:col>
      <xdr:colOff>200023</xdr:colOff>
      <xdr:row>58</xdr:row>
      <xdr:rowOff>532460</xdr:rowOff>
    </xdr:from>
    <xdr:ext cx="1368244" cy="1143940"/>
    <xdr:pic>
      <xdr:nvPicPr>
        <xdr:cNvPr id="44" name="Imagen 43">
          <a:extLst>
            <a:ext uri="{FF2B5EF4-FFF2-40B4-BE49-F238E27FC236}">
              <a16:creationId xmlns:a16="http://schemas.microsoft.com/office/drawing/2014/main" xmlns="" id="{BF8D18CB-9D61-4A92-BCCD-602EC2C94E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3" y="23363885"/>
          <a:ext cx="1368244" cy="114394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3"/>
  <sheetViews>
    <sheetView tabSelected="1" zoomScaleNormal="100" workbookViewId="0">
      <selection activeCell="B196" sqref="B196"/>
    </sheetView>
  </sheetViews>
  <sheetFormatPr baseColWidth="10" defaultRowHeight="15" x14ac:dyDescent="0.25"/>
  <cols>
    <col min="1" max="1" width="10" customWidth="1"/>
    <col min="2" max="2" width="36" customWidth="1"/>
    <col min="3" max="3" width="33.5703125" customWidth="1"/>
    <col min="4" max="4" width="17.42578125" customWidth="1"/>
    <col min="5" max="5" width="44.5703125" customWidth="1"/>
  </cols>
  <sheetData>
    <row r="1" spans="1:6" ht="26.25" x14ac:dyDescent="0.4">
      <c r="C1" s="141" t="s">
        <v>120</v>
      </c>
      <c r="D1" s="141"/>
      <c r="E1" s="141"/>
    </row>
    <row r="2" spans="1:6" ht="26.25" x14ac:dyDescent="0.4">
      <c r="C2" s="141" t="s">
        <v>121</v>
      </c>
      <c r="D2" s="141"/>
      <c r="E2" s="141"/>
    </row>
    <row r="3" spans="1:6" ht="26.25" x14ac:dyDescent="0.4">
      <c r="C3" s="141" t="s">
        <v>122</v>
      </c>
      <c r="D3" s="141"/>
      <c r="E3" s="141"/>
    </row>
    <row r="4" spans="1:6" ht="15" customHeight="1" x14ac:dyDescent="0.5">
      <c r="B4" s="2"/>
      <c r="C4" s="47"/>
      <c r="D4" s="47"/>
      <c r="E4" s="47"/>
      <c r="F4" s="2"/>
    </row>
    <row r="5" spans="1:6" ht="15" customHeight="1" x14ac:dyDescent="0.5">
      <c r="A5" s="2"/>
      <c r="B5" s="2"/>
      <c r="C5" s="47"/>
      <c r="D5" s="47"/>
      <c r="E5" s="47"/>
      <c r="F5" s="2"/>
    </row>
    <row r="6" spans="1:6" ht="33" customHeight="1" x14ac:dyDescent="0.5">
      <c r="A6" s="23" t="s">
        <v>123</v>
      </c>
      <c r="B6" s="2"/>
      <c r="C6" s="14" t="s">
        <v>81</v>
      </c>
      <c r="D6" s="2"/>
      <c r="E6" s="16" t="s">
        <v>80</v>
      </c>
      <c r="F6" s="2"/>
    </row>
    <row r="7" spans="1:6" ht="19.5" customHeight="1" thickBot="1" x14ac:dyDescent="0.55000000000000004">
      <c r="A7" s="2"/>
      <c r="B7" s="2"/>
      <c r="C7" s="15" t="s">
        <v>200</v>
      </c>
      <c r="D7" s="13"/>
      <c r="E7" s="28" t="s">
        <v>201</v>
      </c>
      <c r="F7" s="2"/>
    </row>
    <row r="8" spans="1:6" ht="36" customHeight="1" thickBot="1" x14ac:dyDescent="0.3">
      <c r="A8" s="130" t="s">
        <v>0</v>
      </c>
      <c r="B8" s="131" t="s">
        <v>1</v>
      </c>
      <c r="C8" s="131" t="s">
        <v>2</v>
      </c>
      <c r="D8" s="128" t="s">
        <v>4</v>
      </c>
      <c r="E8" s="131" t="s">
        <v>3</v>
      </c>
    </row>
    <row r="9" spans="1:6" ht="3" customHeight="1" thickBot="1" x14ac:dyDescent="0.3">
      <c r="A9" s="130"/>
      <c r="B9" s="131"/>
      <c r="C9" s="131"/>
      <c r="D9" s="129"/>
      <c r="E9" s="131"/>
    </row>
    <row r="10" spans="1:6" ht="30.75" thickBot="1" x14ac:dyDescent="0.3">
      <c r="A10" s="80" t="s">
        <v>195</v>
      </c>
      <c r="B10" s="81" t="s">
        <v>6</v>
      </c>
      <c r="C10" s="82" t="s">
        <v>82</v>
      </c>
      <c r="D10" s="83">
        <v>3000</v>
      </c>
      <c r="E10" s="84"/>
    </row>
    <row r="11" spans="1:6" ht="27.75" customHeight="1" thickBot="1" x14ac:dyDescent="0.3">
      <c r="A11" s="80" t="s">
        <v>5</v>
      </c>
      <c r="B11" s="82" t="s">
        <v>131</v>
      </c>
      <c r="C11" s="82" t="s">
        <v>124</v>
      </c>
      <c r="D11" s="83">
        <v>2500</v>
      </c>
      <c r="E11" s="84"/>
    </row>
    <row r="12" spans="1:6" ht="30.75" thickBot="1" x14ac:dyDescent="0.3">
      <c r="A12" s="80" t="s">
        <v>7</v>
      </c>
      <c r="B12" s="82" t="s">
        <v>208</v>
      </c>
      <c r="C12" s="82" t="s">
        <v>126</v>
      </c>
      <c r="D12" s="83">
        <v>2000</v>
      </c>
      <c r="E12" s="84"/>
      <c r="F12" s="51"/>
    </row>
    <row r="13" spans="1:6" ht="30.75" thickBot="1" x14ac:dyDescent="0.3">
      <c r="A13" s="80" t="s">
        <v>8</v>
      </c>
      <c r="B13" s="82" t="s">
        <v>24</v>
      </c>
      <c r="C13" s="82" t="s">
        <v>25</v>
      </c>
      <c r="D13" s="83">
        <v>2000</v>
      </c>
      <c r="E13" s="84"/>
      <c r="F13" s="51"/>
    </row>
    <row r="14" spans="1:6" ht="30.75" thickBot="1" x14ac:dyDescent="0.3">
      <c r="A14" s="80" t="s">
        <v>9</v>
      </c>
      <c r="B14" s="82" t="s">
        <v>27</v>
      </c>
      <c r="C14" s="82" t="s">
        <v>28</v>
      </c>
      <c r="D14" s="83">
        <v>2500</v>
      </c>
      <c r="E14" s="84"/>
      <c r="F14" s="51"/>
    </row>
    <row r="15" spans="1:6" ht="30.75" thickBot="1" x14ac:dyDescent="0.3">
      <c r="A15" s="80" t="s">
        <v>10</v>
      </c>
      <c r="B15" s="82" t="s">
        <v>209</v>
      </c>
      <c r="C15" s="82" t="s">
        <v>55</v>
      </c>
      <c r="D15" s="83">
        <v>1050</v>
      </c>
      <c r="E15" s="84"/>
      <c r="F15" s="51"/>
    </row>
    <row r="16" spans="1:6" ht="45.75" thickBot="1" x14ac:dyDescent="0.3">
      <c r="A16" s="80" t="s">
        <v>11</v>
      </c>
      <c r="B16" s="82" t="s">
        <v>132</v>
      </c>
      <c r="C16" s="82" t="s">
        <v>16</v>
      </c>
      <c r="D16" s="83">
        <v>1050</v>
      </c>
      <c r="E16" s="84"/>
      <c r="F16" s="51"/>
    </row>
    <row r="17" spans="1:5" ht="16.5" thickBot="1" x14ac:dyDescent="0.3">
      <c r="A17" s="125" t="s">
        <v>70</v>
      </c>
      <c r="B17" s="126"/>
      <c r="C17" s="127"/>
      <c r="D17" s="85">
        <f>SUM(D10:D16)</f>
        <v>14100</v>
      </c>
      <c r="E17" s="86"/>
    </row>
    <row r="18" spans="1:5" ht="33" customHeight="1" x14ac:dyDescent="0.25">
      <c r="A18" s="18"/>
      <c r="C18" s="22"/>
      <c r="D18" s="19"/>
      <c r="E18" s="37"/>
    </row>
    <row r="19" spans="1:5" ht="38.25" customHeight="1" x14ac:dyDescent="0.25">
      <c r="A19" s="20"/>
      <c r="B19" s="117" t="s">
        <v>125</v>
      </c>
      <c r="C19" s="117"/>
      <c r="D19" s="21"/>
      <c r="E19" s="25" t="s">
        <v>84</v>
      </c>
    </row>
    <row r="20" spans="1:5" ht="15.75" x14ac:dyDescent="0.25">
      <c r="A20" s="57"/>
      <c r="B20" s="25"/>
      <c r="C20" s="25"/>
      <c r="D20" s="21"/>
      <c r="E20" s="25"/>
    </row>
    <row r="21" spans="1:5" ht="26.25" x14ac:dyDescent="0.25">
      <c r="C21" s="123" t="s">
        <v>120</v>
      </c>
      <c r="D21" s="123"/>
      <c r="E21" s="123"/>
    </row>
    <row r="22" spans="1:5" ht="26.25" x14ac:dyDescent="0.25">
      <c r="C22" s="123" t="s">
        <v>121</v>
      </c>
      <c r="D22" s="123"/>
      <c r="E22" s="123"/>
    </row>
    <row r="23" spans="1:5" ht="22.5" customHeight="1" x14ac:dyDescent="0.5">
      <c r="A23" s="2"/>
      <c r="B23" s="2"/>
      <c r="C23" s="123" t="s">
        <v>122</v>
      </c>
      <c r="D23" s="123"/>
      <c r="E23" s="123"/>
    </row>
    <row r="24" spans="1:5" ht="20.25" customHeight="1" x14ac:dyDescent="0.5">
      <c r="A24" s="2"/>
      <c r="B24" s="2"/>
      <c r="C24" s="58"/>
      <c r="D24" s="58"/>
      <c r="E24" s="58"/>
    </row>
    <row r="25" spans="1:5" ht="33.75" x14ac:dyDescent="0.5">
      <c r="A25" s="48" t="s">
        <v>123</v>
      </c>
      <c r="B25" s="2"/>
      <c r="C25" s="14" t="s">
        <v>81</v>
      </c>
      <c r="D25" s="2"/>
      <c r="E25" s="16" t="s">
        <v>80</v>
      </c>
    </row>
    <row r="26" spans="1:5" ht="33" customHeight="1" thickBot="1" x14ac:dyDescent="0.55000000000000004">
      <c r="A26" s="2"/>
      <c r="B26" s="2"/>
      <c r="C26" s="15" t="str">
        <f>C7</f>
        <v>DEL 01/04/2022 AL 15/04/2022</v>
      </c>
      <c r="D26" s="13"/>
      <c r="E26" s="28" t="str">
        <f>E7</f>
        <v>15 de Abril 2022</v>
      </c>
    </row>
    <row r="27" spans="1:5" ht="36.75" thickBot="1" x14ac:dyDescent="0.3">
      <c r="A27" s="24" t="s">
        <v>0</v>
      </c>
      <c r="B27" s="12" t="s">
        <v>1</v>
      </c>
      <c r="C27" s="12" t="s">
        <v>2</v>
      </c>
      <c r="D27" s="12" t="s">
        <v>4</v>
      </c>
      <c r="E27" s="12" t="s">
        <v>3</v>
      </c>
    </row>
    <row r="28" spans="1:5" ht="30.75" thickBot="1" x14ac:dyDescent="0.3">
      <c r="A28" s="87" t="s">
        <v>14</v>
      </c>
      <c r="B28" s="82" t="s">
        <v>210</v>
      </c>
      <c r="C28" s="82" t="s">
        <v>127</v>
      </c>
      <c r="D28" s="88">
        <v>2000</v>
      </c>
      <c r="E28" s="84"/>
    </row>
    <row r="29" spans="1:5" ht="30.75" thickBot="1" x14ac:dyDescent="0.3">
      <c r="A29" s="87" t="s">
        <v>15</v>
      </c>
      <c r="B29" s="82" t="s">
        <v>211</v>
      </c>
      <c r="C29" s="82" t="s">
        <v>128</v>
      </c>
      <c r="D29" s="88">
        <v>1500</v>
      </c>
      <c r="E29" s="84"/>
    </row>
    <row r="30" spans="1:5" ht="30.75" thickBot="1" x14ac:dyDescent="0.3">
      <c r="A30" s="87" t="s">
        <v>17</v>
      </c>
      <c r="B30" s="82" t="s">
        <v>12</v>
      </c>
      <c r="C30" s="82" t="s">
        <v>13</v>
      </c>
      <c r="D30" s="88">
        <v>2000</v>
      </c>
      <c r="E30" s="84"/>
    </row>
    <row r="31" spans="1:5" ht="31.5" thickBot="1" x14ac:dyDescent="0.3">
      <c r="A31" s="87" t="s">
        <v>20</v>
      </c>
      <c r="B31" s="84" t="s">
        <v>130</v>
      </c>
      <c r="C31" s="89" t="s">
        <v>129</v>
      </c>
      <c r="D31" s="88">
        <v>2500</v>
      </c>
      <c r="E31" s="84"/>
    </row>
    <row r="32" spans="1:5" ht="34.5" customHeight="1" thickBot="1" x14ac:dyDescent="0.3">
      <c r="A32" s="87" t="s">
        <v>196</v>
      </c>
      <c r="B32" s="89" t="s">
        <v>212</v>
      </c>
      <c r="C32" s="89" t="s">
        <v>74</v>
      </c>
      <c r="D32" s="88">
        <v>1500</v>
      </c>
      <c r="E32" s="84"/>
    </row>
    <row r="33" spans="1:6" ht="32.25" customHeight="1" thickBot="1" x14ac:dyDescent="0.3">
      <c r="A33" s="87" t="s">
        <v>23</v>
      </c>
      <c r="B33" s="89" t="s">
        <v>213</v>
      </c>
      <c r="C33" s="89" t="s">
        <v>85</v>
      </c>
      <c r="D33" s="88">
        <v>2000</v>
      </c>
      <c r="E33" s="84"/>
    </row>
    <row r="34" spans="1:6" ht="34.5" customHeight="1" thickBot="1" x14ac:dyDescent="0.3">
      <c r="A34" s="87" t="s">
        <v>26</v>
      </c>
      <c r="B34" s="89" t="s">
        <v>154</v>
      </c>
      <c r="C34" s="89" t="s">
        <v>71</v>
      </c>
      <c r="D34" s="88">
        <v>4000</v>
      </c>
      <c r="E34" s="84"/>
    </row>
    <row r="35" spans="1:6" ht="34.5" customHeight="1" thickBot="1" x14ac:dyDescent="0.3">
      <c r="A35" s="87" t="s">
        <v>29</v>
      </c>
      <c r="B35" s="82" t="s">
        <v>214</v>
      </c>
      <c r="C35" s="82" t="s">
        <v>165</v>
      </c>
      <c r="D35" s="90">
        <v>2500</v>
      </c>
      <c r="E35" s="84"/>
    </row>
    <row r="36" spans="1:6" ht="16.5" thickBot="1" x14ac:dyDescent="0.3">
      <c r="A36" s="114" t="s">
        <v>70</v>
      </c>
      <c r="B36" s="115"/>
      <c r="C36" s="116"/>
      <c r="D36" s="59">
        <f>SUM(D28:D35)</f>
        <v>18000</v>
      </c>
      <c r="E36" s="17"/>
    </row>
    <row r="37" spans="1:6" ht="25.5" customHeight="1" x14ac:dyDescent="0.25">
      <c r="A37" s="18"/>
      <c r="C37" s="22"/>
      <c r="D37" s="19"/>
    </row>
    <row r="38" spans="1:6" ht="51.75" customHeight="1" x14ac:dyDescent="0.25">
      <c r="A38" s="20"/>
      <c r="B38" s="117" t="s">
        <v>134</v>
      </c>
      <c r="C38" s="117"/>
      <c r="D38" s="21"/>
      <c r="E38" s="27" t="s">
        <v>84</v>
      </c>
    </row>
    <row r="39" spans="1:6" ht="32.25" customHeight="1" x14ac:dyDescent="0.25">
      <c r="C39" s="123" t="s">
        <v>120</v>
      </c>
      <c r="D39" s="123"/>
      <c r="E39" s="123"/>
    </row>
    <row r="40" spans="1:6" ht="22.5" customHeight="1" x14ac:dyDescent="0.5">
      <c r="A40" s="2"/>
      <c r="B40" s="2"/>
      <c r="C40" s="123" t="s">
        <v>121</v>
      </c>
      <c r="D40" s="123"/>
      <c r="E40" s="123"/>
    </row>
    <row r="41" spans="1:6" ht="22.5" customHeight="1" x14ac:dyDescent="0.5">
      <c r="A41" s="2"/>
      <c r="B41" s="2"/>
      <c r="C41" s="123" t="s">
        <v>122</v>
      </c>
      <c r="D41" s="123"/>
      <c r="E41" s="123"/>
    </row>
    <row r="42" spans="1:6" ht="33.75" x14ac:dyDescent="0.5">
      <c r="A42" s="2"/>
      <c r="B42" s="2"/>
    </row>
    <row r="43" spans="1:6" ht="33.75" x14ac:dyDescent="0.5">
      <c r="A43" s="23" t="s">
        <v>123</v>
      </c>
      <c r="B43" s="2"/>
      <c r="C43" s="14" t="s">
        <v>81</v>
      </c>
      <c r="D43" s="2"/>
      <c r="E43" s="16" t="s">
        <v>80</v>
      </c>
    </row>
    <row r="44" spans="1:6" ht="27.75" customHeight="1" thickBot="1" x14ac:dyDescent="0.55000000000000004">
      <c r="A44" s="2"/>
      <c r="B44" s="2"/>
      <c r="C44" s="15" t="str">
        <f>C26</f>
        <v>DEL 01/04/2022 AL 15/04/2022</v>
      </c>
      <c r="D44" s="13"/>
      <c r="E44" s="28" t="str">
        <f>E26</f>
        <v>15 de Abril 2022</v>
      </c>
    </row>
    <row r="45" spans="1:6" ht="26.25" customHeight="1" thickBot="1" x14ac:dyDescent="0.3">
      <c r="A45" s="24" t="s">
        <v>0</v>
      </c>
      <c r="B45" s="12" t="s">
        <v>1</v>
      </c>
      <c r="C45" s="12" t="s">
        <v>2</v>
      </c>
      <c r="D45" s="12" t="s">
        <v>4</v>
      </c>
      <c r="E45" s="12" t="s">
        <v>3</v>
      </c>
    </row>
    <row r="46" spans="1:6" ht="28.5" customHeight="1" thickBot="1" x14ac:dyDescent="0.3">
      <c r="A46" s="87" t="s">
        <v>96</v>
      </c>
      <c r="B46" s="82" t="s">
        <v>215</v>
      </c>
      <c r="C46" s="82" t="s">
        <v>135</v>
      </c>
      <c r="D46" s="90">
        <v>2000</v>
      </c>
      <c r="E46" s="84"/>
    </row>
    <row r="47" spans="1:6" ht="45.75" thickBot="1" x14ac:dyDescent="0.4">
      <c r="A47" s="87" t="s">
        <v>97</v>
      </c>
      <c r="B47" s="82" t="s">
        <v>216</v>
      </c>
      <c r="C47" s="82" t="s">
        <v>136</v>
      </c>
      <c r="D47" s="90">
        <v>1500</v>
      </c>
      <c r="E47" s="84"/>
      <c r="F47" s="61" t="s">
        <v>117</v>
      </c>
    </row>
    <row r="48" spans="1:6" ht="21.75" thickBot="1" x14ac:dyDescent="0.4">
      <c r="A48" s="87" t="s">
        <v>98</v>
      </c>
      <c r="B48" s="82" t="s">
        <v>217</v>
      </c>
      <c r="C48" s="82" t="s">
        <v>137</v>
      </c>
      <c r="D48" s="90">
        <f>1750</f>
        <v>1750</v>
      </c>
      <c r="E48" s="84"/>
      <c r="F48" s="61" t="s">
        <v>156</v>
      </c>
    </row>
    <row r="49" spans="1:6" ht="30.75" thickBot="1" x14ac:dyDescent="0.4">
      <c r="A49" s="87" t="s">
        <v>99</v>
      </c>
      <c r="B49" s="82" t="s">
        <v>218</v>
      </c>
      <c r="C49" s="82" t="s">
        <v>138</v>
      </c>
      <c r="D49" s="90">
        <v>1500</v>
      </c>
      <c r="E49" s="84"/>
      <c r="F49" s="61" t="s">
        <v>157</v>
      </c>
    </row>
    <row r="50" spans="1:6" ht="21.75" thickBot="1" x14ac:dyDescent="0.4">
      <c r="A50" s="87" t="s">
        <v>100</v>
      </c>
      <c r="B50" s="82" t="s">
        <v>219</v>
      </c>
      <c r="C50" s="82" t="s">
        <v>139</v>
      </c>
      <c r="D50" s="90">
        <v>2000</v>
      </c>
      <c r="E50" s="84"/>
      <c r="F50" s="61" t="s">
        <v>158</v>
      </c>
    </row>
    <row r="51" spans="1:6" ht="37.5" customHeight="1" thickBot="1" x14ac:dyDescent="0.4">
      <c r="A51" s="87" t="s">
        <v>101</v>
      </c>
      <c r="B51" s="82" t="s">
        <v>220</v>
      </c>
      <c r="C51" s="82" t="s">
        <v>140</v>
      </c>
      <c r="D51" s="90">
        <v>3000</v>
      </c>
      <c r="E51" s="84"/>
      <c r="F51" s="61" t="s">
        <v>159</v>
      </c>
    </row>
    <row r="52" spans="1:6" ht="30.75" thickBot="1" x14ac:dyDescent="0.4">
      <c r="A52" s="87" t="s">
        <v>102</v>
      </c>
      <c r="B52" s="82" t="s">
        <v>221</v>
      </c>
      <c r="C52" s="82" t="s">
        <v>145</v>
      </c>
      <c r="D52" s="90">
        <v>1500</v>
      </c>
      <c r="E52" s="84"/>
      <c r="F52" s="61" t="s">
        <v>158</v>
      </c>
    </row>
    <row r="53" spans="1:6" ht="30.75" thickBot="1" x14ac:dyDescent="0.3">
      <c r="A53" s="87" t="s">
        <v>103</v>
      </c>
      <c r="B53" s="91" t="s">
        <v>142</v>
      </c>
      <c r="C53" s="82" t="s">
        <v>146</v>
      </c>
      <c r="D53" s="90">
        <v>2000</v>
      </c>
      <c r="E53" s="84"/>
    </row>
    <row r="54" spans="1:6" ht="30.75" thickBot="1" x14ac:dyDescent="0.3">
      <c r="A54" s="87" t="s">
        <v>104</v>
      </c>
      <c r="B54" s="82" t="s">
        <v>141</v>
      </c>
      <c r="C54" s="82" t="s">
        <v>148</v>
      </c>
      <c r="D54" s="92">
        <v>2000</v>
      </c>
      <c r="E54" s="84"/>
    </row>
    <row r="55" spans="1:6" ht="16.5" thickBot="1" x14ac:dyDescent="0.3">
      <c r="A55" s="114" t="s">
        <v>70</v>
      </c>
      <c r="B55" s="115"/>
      <c r="C55" s="116"/>
      <c r="D55" s="59">
        <f>SUM(D46:D54)</f>
        <v>17250</v>
      </c>
      <c r="E55" s="17"/>
    </row>
    <row r="56" spans="1:6" ht="15.75" x14ac:dyDescent="0.25">
      <c r="A56" s="62"/>
      <c r="B56" s="62"/>
      <c r="C56" s="62"/>
      <c r="D56" s="63"/>
      <c r="E56" s="42"/>
    </row>
    <row r="57" spans="1:6" ht="15.75" x14ac:dyDescent="0.25">
      <c r="A57" s="62"/>
      <c r="B57" s="62"/>
      <c r="C57" s="62"/>
      <c r="D57" s="63"/>
      <c r="E57" s="42"/>
    </row>
    <row r="58" spans="1:6" ht="15.75" x14ac:dyDescent="0.25">
      <c r="A58" s="62"/>
      <c r="B58" s="62"/>
      <c r="C58" s="62"/>
      <c r="D58" s="63"/>
      <c r="E58" s="42"/>
    </row>
    <row r="59" spans="1:6" ht="30" x14ac:dyDescent="0.25">
      <c r="A59" s="57"/>
      <c r="B59" s="117" t="s">
        <v>134</v>
      </c>
      <c r="C59" s="117"/>
      <c r="D59" s="21"/>
      <c r="E59" s="27" t="s">
        <v>84</v>
      </c>
    </row>
    <row r="60" spans="1:6" ht="26.25" x14ac:dyDescent="0.25">
      <c r="C60" s="123" t="s">
        <v>120</v>
      </c>
      <c r="D60" s="123"/>
      <c r="E60" s="123"/>
    </row>
    <row r="61" spans="1:6" ht="26.25" x14ac:dyDescent="0.25">
      <c r="C61" s="123" t="s">
        <v>121</v>
      </c>
      <c r="D61" s="123"/>
      <c r="E61" s="123"/>
    </row>
    <row r="62" spans="1:6" ht="33.75" x14ac:dyDescent="0.5">
      <c r="A62" s="2"/>
      <c r="B62" s="2"/>
      <c r="C62" s="123" t="s">
        <v>122</v>
      </c>
      <c r="D62" s="123"/>
      <c r="E62" s="123"/>
    </row>
    <row r="63" spans="1:6" ht="33.75" x14ac:dyDescent="0.5">
      <c r="A63" s="48" t="s">
        <v>123</v>
      </c>
      <c r="B63" s="2"/>
      <c r="C63" s="14" t="s">
        <v>81</v>
      </c>
      <c r="D63" s="2"/>
      <c r="E63" s="16" t="s">
        <v>80</v>
      </c>
    </row>
    <row r="64" spans="1:6" ht="21.75" thickBot="1" x14ac:dyDescent="0.3">
      <c r="C64" s="15" t="str">
        <f>C44</f>
        <v>DEL 01/04/2022 AL 15/04/2022</v>
      </c>
      <c r="D64" s="13"/>
      <c r="E64" s="28" t="str">
        <f>E44</f>
        <v>15 de Abril 2022</v>
      </c>
    </row>
    <row r="65" spans="1:6" ht="45.75" thickBot="1" x14ac:dyDescent="0.35">
      <c r="A65" s="87" t="s">
        <v>105</v>
      </c>
      <c r="B65" s="82" t="s">
        <v>143</v>
      </c>
      <c r="C65" s="82" t="s">
        <v>149</v>
      </c>
      <c r="D65" s="90">
        <v>2000</v>
      </c>
      <c r="E65" s="84"/>
      <c r="F65" s="64" t="s">
        <v>117</v>
      </c>
    </row>
    <row r="66" spans="1:6" ht="30.75" thickBot="1" x14ac:dyDescent="0.35">
      <c r="A66" s="87" t="s">
        <v>106</v>
      </c>
      <c r="B66" s="82" t="s">
        <v>222</v>
      </c>
      <c r="C66" s="82" t="s">
        <v>150</v>
      </c>
      <c r="D66" s="90">
        <v>2500</v>
      </c>
      <c r="E66" s="84"/>
      <c r="F66" s="64" t="s">
        <v>156</v>
      </c>
    </row>
    <row r="67" spans="1:6" ht="30.75" thickBot="1" x14ac:dyDescent="0.35">
      <c r="A67" s="87" t="s">
        <v>107</v>
      </c>
      <c r="B67" s="82" t="s">
        <v>223</v>
      </c>
      <c r="C67" s="82" t="s">
        <v>151</v>
      </c>
      <c r="D67" s="93">
        <v>2000</v>
      </c>
      <c r="E67" s="89"/>
      <c r="F67" s="64" t="s">
        <v>157</v>
      </c>
    </row>
    <row r="68" spans="1:6" ht="19.5" thickBot="1" x14ac:dyDescent="0.35">
      <c r="A68" s="87" t="s">
        <v>108</v>
      </c>
      <c r="B68" s="82" t="s">
        <v>224</v>
      </c>
      <c r="C68" s="82" t="s">
        <v>152</v>
      </c>
      <c r="D68" s="90">
        <v>2500</v>
      </c>
      <c r="E68" s="84"/>
      <c r="F68" s="64" t="s">
        <v>158</v>
      </c>
    </row>
    <row r="69" spans="1:6" ht="30.75" thickBot="1" x14ac:dyDescent="0.3">
      <c r="A69" s="87" t="s">
        <v>109</v>
      </c>
      <c r="B69" s="82" t="s">
        <v>144</v>
      </c>
      <c r="C69" s="82" t="s">
        <v>153</v>
      </c>
      <c r="D69" s="90">
        <v>1500</v>
      </c>
      <c r="E69" s="84"/>
      <c r="F69" s="65" t="s">
        <v>159</v>
      </c>
    </row>
    <row r="70" spans="1:6" ht="30.75" thickBot="1" x14ac:dyDescent="0.35">
      <c r="A70" s="87" t="s">
        <v>86</v>
      </c>
      <c r="B70" s="82" t="s">
        <v>225</v>
      </c>
      <c r="C70" s="82" t="s">
        <v>153</v>
      </c>
      <c r="D70" s="90">
        <v>1500</v>
      </c>
      <c r="E70" s="84"/>
      <c r="F70" s="64" t="s">
        <v>158</v>
      </c>
    </row>
    <row r="71" spans="1:6" ht="30.75" thickBot="1" x14ac:dyDescent="0.35">
      <c r="A71" s="87" t="s">
        <v>87</v>
      </c>
      <c r="B71" s="91" t="s">
        <v>226</v>
      </c>
      <c r="C71" s="82" t="s">
        <v>147</v>
      </c>
      <c r="D71" s="90">
        <v>2500</v>
      </c>
      <c r="E71" s="84"/>
      <c r="F71" s="64"/>
    </row>
    <row r="72" spans="1:6" ht="30.75" thickBot="1" x14ac:dyDescent="0.35">
      <c r="A72" s="87" t="s">
        <v>88</v>
      </c>
      <c r="B72" s="91" t="s">
        <v>227</v>
      </c>
      <c r="C72" s="82" t="s">
        <v>193</v>
      </c>
      <c r="D72" s="90">
        <v>1500</v>
      </c>
      <c r="E72" s="84"/>
      <c r="F72" s="64"/>
    </row>
    <row r="73" spans="1:6" ht="30.75" thickBot="1" x14ac:dyDescent="0.35">
      <c r="A73" s="87" t="s">
        <v>89</v>
      </c>
      <c r="B73" s="1" t="s">
        <v>228</v>
      </c>
      <c r="C73" s="1" t="s">
        <v>187</v>
      </c>
      <c r="D73" s="93">
        <v>2000</v>
      </c>
      <c r="E73" s="104"/>
      <c r="F73" s="64"/>
    </row>
    <row r="74" spans="1:6" ht="16.5" thickBot="1" x14ac:dyDescent="0.3">
      <c r="A74" s="114" t="s">
        <v>70</v>
      </c>
      <c r="B74" s="115"/>
      <c r="C74" s="116"/>
      <c r="D74" s="59">
        <f>SUM(D65:D73)</f>
        <v>18000</v>
      </c>
      <c r="E74" s="31"/>
    </row>
    <row r="75" spans="1:6" ht="50.1" customHeight="1" x14ac:dyDescent="0.25"/>
    <row r="76" spans="1:6" ht="50.1" customHeight="1" x14ac:dyDescent="0.25">
      <c r="B76" s="117" t="s">
        <v>155</v>
      </c>
      <c r="C76" s="117"/>
      <c r="D76" s="21"/>
      <c r="E76" s="30" t="s">
        <v>84</v>
      </c>
    </row>
    <row r="77" spans="1:6" ht="50.1" customHeight="1" x14ac:dyDescent="0.25">
      <c r="B77" s="25"/>
      <c r="C77" s="25"/>
      <c r="D77" s="21"/>
      <c r="E77" s="25"/>
    </row>
    <row r="78" spans="1:6" ht="15" customHeight="1" x14ac:dyDescent="0.25">
      <c r="C78" s="54" t="s">
        <v>163</v>
      </c>
      <c r="D78" s="54"/>
      <c r="E78" s="54"/>
    </row>
    <row r="79" spans="1:6" ht="26.25" x14ac:dyDescent="0.25">
      <c r="C79" s="123" t="s">
        <v>161</v>
      </c>
      <c r="D79" s="123"/>
      <c r="E79" s="123"/>
    </row>
    <row r="80" spans="1:6" ht="24" customHeight="1" x14ac:dyDescent="0.25">
      <c r="C80" s="123" t="s">
        <v>162</v>
      </c>
      <c r="D80" s="123"/>
      <c r="E80" s="123"/>
    </row>
    <row r="81" spans="1:5" ht="33.75" x14ac:dyDescent="0.5">
      <c r="A81" s="2"/>
      <c r="B81" s="2"/>
      <c r="C81" s="123" t="s">
        <v>122</v>
      </c>
      <c r="D81" s="123"/>
      <c r="E81" s="123"/>
    </row>
    <row r="82" spans="1:5" ht="31.5" customHeight="1" x14ac:dyDescent="0.5">
      <c r="A82" s="23" t="s">
        <v>123</v>
      </c>
      <c r="B82" s="2"/>
      <c r="C82" s="14" t="s">
        <v>81</v>
      </c>
      <c r="D82" s="2"/>
      <c r="E82" s="16" t="s">
        <v>80</v>
      </c>
    </row>
    <row r="83" spans="1:5" ht="23.25" customHeight="1" thickBot="1" x14ac:dyDescent="0.55000000000000004">
      <c r="A83" s="2"/>
      <c r="B83" s="2"/>
      <c r="C83" s="15" t="str">
        <f>C44</f>
        <v>DEL 01/04/2022 AL 15/04/2022</v>
      </c>
      <c r="D83" s="13"/>
      <c r="E83" s="28" t="str">
        <f>E44</f>
        <v>15 de Abril 2022</v>
      </c>
    </row>
    <row r="84" spans="1:5" ht="32.25" customHeight="1" thickBot="1" x14ac:dyDescent="0.3">
      <c r="A84" s="24" t="s">
        <v>0</v>
      </c>
      <c r="B84" s="12" t="s">
        <v>1</v>
      </c>
      <c r="C84" s="12" t="s">
        <v>2</v>
      </c>
      <c r="D84" s="12" t="s">
        <v>4</v>
      </c>
      <c r="E84" s="12" t="s">
        <v>3</v>
      </c>
    </row>
    <row r="85" spans="1:5" ht="28.5" customHeight="1" thickBot="1" x14ac:dyDescent="0.3">
      <c r="A85" s="94" t="s">
        <v>30</v>
      </c>
      <c r="B85" s="95" t="s">
        <v>229</v>
      </c>
      <c r="C85" s="95" t="s">
        <v>160</v>
      </c>
      <c r="D85" s="96">
        <v>2500</v>
      </c>
      <c r="E85" s="97"/>
    </row>
    <row r="86" spans="1:5" ht="29.25" thickBot="1" x14ac:dyDescent="0.3">
      <c r="A86" s="94" t="s">
        <v>110</v>
      </c>
      <c r="B86" s="95" t="s">
        <v>230</v>
      </c>
      <c r="C86" s="95" t="s">
        <v>160</v>
      </c>
      <c r="D86" s="96">
        <v>2500</v>
      </c>
      <c r="E86" s="97"/>
    </row>
    <row r="87" spans="1:5" ht="15.75" thickBot="1" x14ac:dyDescent="0.3">
      <c r="A87" s="94" t="s">
        <v>31</v>
      </c>
      <c r="B87" s="95" t="s">
        <v>231</v>
      </c>
      <c r="C87" s="95" t="s">
        <v>160</v>
      </c>
      <c r="D87" s="96">
        <v>2500</v>
      </c>
      <c r="E87" s="97"/>
    </row>
    <row r="88" spans="1:5" ht="29.25" thickBot="1" x14ac:dyDescent="0.3">
      <c r="A88" s="94" t="s">
        <v>32</v>
      </c>
      <c r="B88" s="95" t="s">
        <v>232</v>
      </c>
      <c r="C88" s="95" t="s">
        <v>160</v>
      </c>
      <c r="D88" s="96">
        <v>2500</v>
      </c>
      <c r="E88" s="97"/>
    </row>
    <row r="89" spans="1:5" ht="15.75" thickBot="1" x14ac:dyDescent="0.3">
      <c r="A89" s="94" t="s">
        <v>33</v>
      </c>
      <c r="B89" s="95" t="s">
        <v>233</v>
      </c>
      <c r="C89" s="95" t="s">
        <v>160</v>
      </c>
      <c r="D89" s="96">
        <v>2500</v>
      </c>
      <c r="E89" s="97"/>
    </row>
    <row r="90" spans="1:5" ht="29.25" thickBot="1" x14ac:dyDescent="0.3">
      <c r="A90" s="94" t="s">
        <v>34</v>
      </c>
      <c r="B90" s="95" t="s">
        <v>236</v>
      </c>
      <c r="C90" s="95" t="s">
        <v>160</v>
      </c>
      <c r="D90" s="96">
        <v>2500</v>
      </c>
      <c r="E90" s="97"/>
    </row>
    <row r="91" spans="1:5" ht="29.25" thickBot="1" x14ac:dyDescent="0.3">
      <c r="A91" s="94" t="s">
        <v>118</v>
      </c>
      <c r="B91" s="98" t="s">
        <v>234</v>
      </c>
      <c r="C91" s="95" t="s">
        <v>164</v>
      </c>
      <c r="D91" s="96">
        <v>5000</v>
      </c>
      <c r="E91" s="97"/>
    </row>
    <row r="92" spans="1:5" ht="16.5" thickBot="1" x14ac:dyDescent="0.3">
      <c r="A92" s="94" t="s">
        <v>35</v>
      </c>
      <c r="B92" s="82" t="s">
        <v>235</v>
      </c>
      <c r="C92" s="82" t="s">
        <v>37</v>
      </c>
      <c r="D92" s="90">
        <v>1000</v>
      </c>
      <c r="E92" s="84"/>
    </row>
    <row r="93" spans="1:5" ht="26.25" customHeight="1" thickBot="1" x14ac:dyDescent="0.3">
      <c r="A93" s="118" t="s">
        <v>70</v>
      </c>
      <c r="B93" s="119"/>
      <c r="C93" s="120"/>
      <c r="D93" s="67">
        <f>SUM(D85:D92)</f>
        <v>21000</v>
      </c>
      <c r="E93" s="66"/>
    </row>
    <row r="94" spans="1:5" ht="51.95" customHeight="1" x14ac:dyDescent="0.25">
      <c r="A94" s="18"/>
      <c r="C94" s="22"/>
      <c r="D94" s="19"/>
    </row>
    <row r="95" spans="1:5" ht="51.95" customHeight="1" x14ac:dyDescent="0.25">
      <c r="A95" s="20"/>
      <c r="B95" s="117" t="s">
        <v>202</v>
      </c>
      <c r="C95" s="117"/>
      <c r="D95" s="21"/>
      <c r="E95" s="30" t="s">
        <v>84</v>
      </c>
    </row>
    <row r="96" spans="1:5" ht="26.25" x14ac:dyDescent="0.25">
      <c r="C96" s="123" t="s">
        <v>161</v>
      </c>
      <c r="D96" s="123"/>
      <c r="E96" s="123"/>
    </row>
    <row r="97" spans="1:5" ht="26.25" x14ac:dyDescent="0.25">
      <c r="C97" s="123" t="s">
        <v>162</v>
      </c>
      <c r="D97" s="123"/>
      <c r="E97" s="123"/>
    </row>
    <row r="98" spans="1:5" ht="30" customHeight="1" x14ac:dyDescent="0.25">
      <c r="C98" s="123" t="s">
        <v>122</v>
      </c>
      <c r="D98" s="123"/>
      <c r="E98" s="123"/>
    </row>
    <row r="99" spans="1:5" ht="27.75" customHeight="1" x14ac:dyDescent="0.5">
      <c r="A99" s="23" t="s">
        <v>123</v>
      </c>
      <c r="B99" s="2"/>
      <c r="C99" s="14" t="s">
        <v>81</v>
      </c>
      <c r="D99" s="11"/>
      <c r="E99" s="16" t="s">
        <v>80</v>
      </c>
    </row>
    <row r="100" spans="1:5" ht="21.75" customHeight="1" thickBot="1" x14ac:dyDescent="0.55000000000000004">
      <c r="A100" s="2"/>
      <c r="B100" s="2"/>
      <c r="C100" s="15" t="str">
        <f>C83</f>
        <v>DEL 01/04/2022 AL 15/04/2022</v>
      </c>
      <c r="D100" s="2"/>
      <c r="E100" s="28" t="str">
        <f>E83</f>
        <v>15 de Abril 2022</v>
      </c>
    </row>
    <row r="101" spans="1:5" ht="30" customHeight="1" thickBot="1" x14ac:dyDescent="0.3">
      <c r="A101" s="24" t="s">
        <v>0</v>
      </c>
      <c r="B101" s="12" t="s">
        <v>1</v>
      </c>
      <c r="C101" s="12" t="s">
        <v>2</v>
      </c>
      <c r="D101" s="12" t="s">
        <v>4</v>
      </c>
      <c r="E101" s="12" t="s">
        <v>3</v>
      </c>
    </row>
    <row r="102" spans="1:5" ht="43.5" thickBot="1" x14ac:dyDescent="0.3">
      <c r="A102" s="99" t="s">
        <v>36</v>
      </c>
      <c r="B102" s="100" t="s">
        <v>237</v>
      </c>
      <c r="C102" s="100" t="s">
        <v>167</v>
      </c>
      <c r="D102" s="101">
        <v>2000</v>
      </c>
      <c r="E102" s="102"/>
    </row>
    <row r="103" spans="1:5" ht="15.75" thickBot="1" x14ac:dyDescent="0.3">
      <c r="A103" s="99" t="s">
        <v>90</v>
      </c>
      <c r="B103" s="100" t="s">
        <v>238</v>
      </c>
      <c r="C103" s="100" t="s">
        <v>168</v>
      </c>
      <c r="D103" s="101">
        <v>2500</v>
      </c>
      <c r="E103" s="102"/>
    </row>
    <row r="104" spans="1:5" ht="27.75" customHeight="1" thickBot="1" x14ac:dyDescent="0.3">
      <c r="A104" s="99" t="s">
        <v>91</v>
      </c>
      <c r="B104" s="103" t="s">
        <v>239</v>
      </c>
      <c r="C104" s="100" t="s">
        <v>169</v>
      </c>
      <c r="D104" s="101">
        <v>2000</v>
      </c>
      <c r="E104" s="102"/>
    </row>
    <row r="105" spans="1:5" ht="15.75" thickBot="1" x14ac:dyDescent="0.3">
      <c r="A105" s="99" t="s">
        <v>38</v>
      </c>
      <c r="B105" s="100" t="s">
        <v>241</v>
      </c>
      <c r="C105" s="100" t="s">
        <v>170</v>
      </c>
      <c r="D105" s="101">
        <v>2000</v>
      </c>
      <c r="E105" s="102"/>
    </row>
    <row r="106" spans="1:5" ht="29.25" thickBot="1" x14ac:dyDescent="0.3">
      <c r="A106" s="99" t="s">
        <v>39</v>
      </c>
      <c r="B106" s="100" t="s">
        <v>240</v>
      </c>
      <c r="C106" s="100" t="s">
        <v>171</v>
      </c>
      <c r="D106" s="101">
        <v>2500</v>
      </c>
      <c r="E106" s="102"/>
    </row>
    <row r="107" spans="1:5" ht="29.25" thickBot="1" x14ac:dyDescent="0.3">
      <c r="A107" s="99" t="s">
        <v>40</v>
      </c>
      <c r="B107" s="100" t="s">
        <v>242</v>
      </c>
      <c r="C107" s="100" t="s">
        <v>199</v>
      </c>
      <c r="D107" s="101">
        <v>1000</v>
      </c>
      <c r="E107" s="102"/>
    </row>
    <row r="108" spans="1:5" ht="29.25" thickBot="1" x14ac:dyDescent="0.3">
      <c r="A108" s="99" t="s">
        <v>41</v>
      </c>
      <c r="B108" s="100" t="s">
        <v>166</v>
      </c>
      <c r="C108" s="100" t="s">
        <v>73</v>
      </c>
      <c r="D108" s="101">
        <v>2500</v>
      </c>
      <c r="E108" s="102"/>
    </row>
    <row r="109" spans="1:5" ht="29.25" thickBot="1" x14ac:dyDescent="0.3">
      <c r="A109" s="99" t="s">
        <v>42</v>
      </c>
      <c r="B109" s="100" t="s">
        <v>243</v>
      </c>
      <c r="C109" s="100" t="s">
        <v>75</v>
      </c>
      <c r="D109" s="101">
        <v>3250</v>
      </c>
      <c r="E109" s="102"/>
    </row>
    <row r="110" spans="1:5" ht="15.75" thickBot="1" x14ac:dyDescent="0.3">
      <c r="A110" s="99" t="s">
        <v>43</v>
      </c>
      <c r="B110" s="100" t="s">
        <v>244</v>
      </c>
      <c r="C110" s="100" t="s">
        <v>79</v>
      </c>
      <c r="D110" s="101">
        <v>2000</v>
      </c>
      <c r="E110" s="102"/>
    </row>
    <row r="111" spans="1:5" ht="16.5" thickBot="1" x14ac:dyDescent="0.3">
      <c r="A111" s="133" t="s">
        <v>70</v>
      </c>
      <c r="B111" s="134"/>
      <c r="C111" s="135"/>
      <c r="D111" s="60">
        <f>SUM(D102:D110)</f>
        <v>19750</v>
      </c>
      <c r="E111" s="68"/>
    </row>
    <row r="112" spans="1:5" ht="50.1" customHeight="1" x14ac:dyDescent="0.25">
      <c r="A112" s="18"/>
      <c r="C112" s="22"/>
      <c r="D112" s="19"/>
    </row>
    <row r="113" spans="1:5" ht="50.1" customHeight="1" x14ac:dyDescent="0.25">
      <c r="A113" s="20"/>
      <c r="B113" s="117" t="s">
        <v>203</v>
      </c>
      <c r="C113" s="117"/>
      <c r="D113" s="21"/>
      <c r="E113" s="30" t="s">
        <v>84</v>
      </c>
    </row>
    <row r="114" spans="1:5" ht="26.25" x14ac:dyDescent="0.25">
      <c r="A114" s="20"/>
      <c r="B114" s="25"/>
      <c r="C114" s="123" t="s">
        <v>161</v>
      </c>
      <c r="D114" s="123"/>
      <c r="E114" s="123"/>
    </row>
    <row r="115" spans="1:5" ht="26.25" x14ac:dyDescent="0.25">
      <c r="A115" s="20"/>
      <c r="B115" s="25"/>
      <c r="C115" s="123" t="s">
        <v>162</v>
      </c>
      <c r="D115" s="123"/>
      <c r="E115" s="123"/>
    </row>
    <row r="116" spans="1:5" ht="26.25" x14ac:dyDescent="0.25">
      <c r="C116" s="123" t="s">
        <v>122</v>
      </c>
      <c r="D116" s="123"/>
      <c r="E116" s="123"/>
    </row>
    <row r="117" spans="1:5" ht="33.75" x14ac:dyDescent="0.5">
      <c r="A117" s="23" t="s">
        <v>123</v>
      </c>
      <c r="B117" s="2"/>
      <c r="C117" s="14" t="s">
        <v>81</v>
      </c>
      <c r="D117" s="2"/>
      <c r="E117" s="16" t="s">
        <v>80</v>
      </c>
    </row>
    <row r="118" spans="1:5" ht="34.5" thickBot="1" x14ac:dyDescent="0.55000000000000004">
      <c r="A118" s="2"/>
      <c r="B118" s="2"/>
      <c r="C118" s="15" t="str">
        <f>C100</f>
        <v>DEL 01/04/2022 AL 15/04/2022</v>
      </c>
      <c r="D118" s="2"/>
      <c r="E118" s="28" t="str">
        <f>E100</f>
        <v>15 de Abril 2022</v>
      </c>
    </row>
    <row r="119" spans="1:5" ht="38.25" customHeight="1" thickBot="1" x14ac:dyDescent="0.3">
      <c r="A119" s="24" t="s">
        <v>0</v>
      </c>
      <c r="B119" s="12" t="s">
        <v>1</v>
      </c>
      <c r="C119" s="12" t="s">
        <v>2</v>
      </c>
      <c r="D119" s="12" t="s">
        <v>4</v>
      </c>
      <c r="E119" s="12" t="s">
        <v>3</v>
      </c>
    </row>
    <row r="120" spans="1:5" ht="31.5" thickBot="1" x14ac:dyDescent="0.3">
      <c r="A120" s="87" t="s">
        <v>44</v>
      </c>
      <c r="B120" s="82" t="s">
        <v>172</v>
      </c>
      <c r="C120" s="89" t="s">
        <v>47</v>
      </c>
      <c r="D120" s="88">
        <v>2500</v>
      </c>
      <c r="E120" s="84"/>
    </row>
    <row r="121" spans="1:5" ht="31.5" thickBot="1" x14ac:dyDescent="0.3">
      <c r="A121" s="87" t="s">
        <v>45</v>
      </c>
      <c r="B121" s="82" t="s">
        <v>174</v>
      </c>
      <c r="C121" s="89" t="s">
        <v>49</v>
      </c>
      <c r="D121" s="88">
        <v>2500</v>
      </c>
      <c r="E121" s="84"/>
    </row>
    <row r="122" spans="1:5" ht="16.5" thickBot="1" x14ac:dyDescent="0.3">
      <c r="A122" s="87" t="s">
        <v>46</v>
      </c>
      <c r="B122" s="82" t="s">
        <v>245</v>
      </c>
      <c r="C122" s="89" t="s">
        <v>133</v>
      </c>
      <c r="D122" s="88">
        <v>4000</v>
      </c>
      <c r="E122" s="84"/>
    </row>
    <row r="123" spans="1:5" ht="30.75" thickBot="1" x14ac:dyDescent="0.3">
      <c r="A123" s="87" t="s">
        <v>207</v>
      </c>
      <c r="B123" s="82" t="s">
        <v>246</v>
      </c>
      <c r="C123" s="89" t="s">
        <v>133</v>
      </c>
      <c r="D123" s="88">
        <v>2600</v>
      </c>
      <c r="E123" s="84"/>
    </row>
    <row r="124" spans="1:5" ht="30.75" thickBot="1" x14ac:dyDescent="0.3">
      <c r="A124" s="87" t="s">
        <v>92</v>
      </c>
      <c r="B124" s="82" t="s">
        <v>175</v>
      </c>
      <c r="C124" s="89" t="s">
        <v>176</v>
      </c>
      <c r="D124" s="88">
        <v>7500</v>
      </c>
      <c r="E124" s="84"/>
    </row>
    <row r="125" spans="1:5" ht="31.5" thickBot="1" x14ac:dyDescent="0.3">
      <c r="A125" s="87" t="s">
        <v>93</v>
      </c>
      <c r="B125" s="82" t="s">
        <v>247</v>
      </c>
      <c r="C125" s="89" t="s">
        <v>72</v>
      </c>
      <c r="D125" s="88">
        <v>2000</v>
      </c>
      <c r="E125" s="84"/>
    </row>
    <row r="126" spans="1:5" ht="30.75" thickBot="1" x14ac:dyDescent="0.3">
      <c r="A126" s="87" t="s">
        <v>94</v>
      </c>
      <c r="B126" s="82" t="s">
        <v>248</v>
      </c>
      <c r="C126" s="89" t="s">
        <v>177</v>
      </c>
      <c r="D126" s="88">
        <v>3000</v>
      </c>
      <c r="E126" s="84"/>
    </row>
    <row r="127" spans="1:5" ht="16.5" thickBot="1" x14ac:dyDescent="0.3">
      <c r="A127" s="138" t="s">
        <v>70</v>
      </c>
      <c r="B127" s="139"/>
      <c r="C127" s="140"/>
      <c r="D127" s="72">
        <f>SUM(D120:D126)</f>
        <v>24100</v>
      </c>
      <c r="E127" s="71"/>
    </row>
    <row r="128" spans="1:5" ht="15.75" x14ac:dyDescent="0.25">
      <c r="A128" s="108"/>
      <c r="B128" s="108"/>
      <c r="C128" s="108"/>
      <c r="D128" s="109"/>
      <c r="E128" s="110"/>
    </row>
    <row r="129" spans="1:5" ht="18" customHeight="1" x14ac:dyDescent="0.25">
      <c r="A129" s="56"/>
      <c r="B129" s="56"/>
      <c r="C129" s="56"/>
      <c r="D129" s="21"/>
      <c r="E129" s="42"/>
    </row>
    <row r="130" spans="1:5" ht="24.75" customHeight="1" x14ac:dyDescent="0.25">
      <c r="A130" s="56"/>
      <c r="C130" s="26"/>
      <c r="D130" s="21"/>
    </row>
    <row r="131" spans="1:5" ht="41.25" customHeight="1" x14ac:dyDescent="0.25">
      <c r="A131" s="20"/>
      <c r="B131" s="117" t="s">
        <v>204</v>
      </c>
      <c r="C131" s="117"/>
      <c r="D131" s="21"/>
      <c r="E131" s="30" t="s">
        <v>84</v>
      </c>
    </row>
    <row r="132" spans="1:5" ht="26.25" x14ac:dyDescent="0.25">
      <c r="C132" s="123" t="s">
        <v>161</v>
      </c>
      <c r="D132" s="123"/>
      <c r="E132" s="123"/>
    </row>
    <row r="133" spans="1:5" ht="26.25" x14ac:dyDescent="0.25">
      <c r="C133" s="123" t="s">
        <v>162</v>
      </c>
      <c r="D133" s="123"/>
      <c r="E133" s="123"/>
    </row>
    <row r="134" spans="1:5" ht="33.75" x14ac:dyDescent="0.5">
      <c r="A134" s="49"/>
      <c r="B134" s="2"/>
      <c r="C134" s="123" t="s">
        <v>122</v>
      </c>
      <c r="D134" s="123"/>
      <c r="E134" s="123"/>
    </row>
    <row r="135" spans="1:5" ht="33.75" x14ac:dyDescent="0.5">
      <c r="A135" s="23" t="s">
        <v>123</v>
      </c>
      <c r="B135" s="2"/>
      <c r="C135" s="14" t="s">
        <v>81</v>
      </c>
      <c r="D135" s="47"/>
      <c r="E135" s="16" t="s">
        <v>80</v>
      </c>
    </row>
    <row r="136" spans="1:5" ht="34.5" thickBot="1" x14ac:dyDescent="0.55000000000000004">
      <c r="A136" s="23"/>
      <c r="B136" s="2"/>
      <c r="C136" s="15" t="str">
        <f>C118</f>
        <v>DEL 01/04/2022 AL 15/04/2022</v>
      </c>
      <c r="D136" s="47"/>
      <c r="E136" s="28" t="str">
        <f>E118</f>
        <v>15 de Abril 2022</v>
      </c>
    </row>
    <row r="137" spans="1:5" ht="37.5" customHeight="1" thickBot="1" x14ac:dyDescent="0.3">
      <c r="A137" s="24" t="s">
        <v>0</v>
      </c>
      <c r="B137" s="12" t="s">
        <v>1</v>
      </c>
      <c r="C137" s="12" t="s">
        <v>2</v>
      </c>
      <c r="D137" s="12" t="s">
        <v>4</v>
      </c>
      <c r="E137" s="12" t="s">
        <v>3</v>
      </c>
    </row>
    <row r="138" spans="1:5" ht="30.75" thickBot="1" x14ac:dyDescent="0.3">
      <c r="A138" s="87" t="s">
        <v>111</v>
      </c>
      <c r="B138" s="82" t="s">
        <v>178</v>
      </c>
      <c r="C138" s="82" t="s">
        <v>181</v>
      </c>
      <c r="D138" s="90">
        <v>3500</v>
      </c>
      <c r="E138" s="84"/>
    </row>
    <row r="139" spans="1:5" ht="30.75" thickBot="1" x14ac:dyDescent="0.3">
      <c r="A139" s="87" t="s">
        <v>112</v>
      </c>
      <c r="B139" s="82" t="s">
        <v>179</v>
      </c>
      <c r="C139" s="82" t="s">
        <v>181</v>
      </c>
      <c r="D139" s="90">
        <v>3000</v>
      </c>
      <c r="E139" s="84"/>
    </row>
    <row r="140" spans="1:5" ht="30.75" thickBot="1" x14ac:dyDescent="0.3">
      <c r="A140" s="87" t="s">
        <v>113</v>
      </c>
      <c r="B140" s="82" t="s">
        <v>249</v>
      </c>
      <c r="C140" s="82" t="s">
        <v>181</v>
      </c>
      <c r="D140" s="88">
        <v>3000</v>
      </c>
      <c r="E140" s="84"/>
    </row>
    <row r="141" spans="1:5" ht="30.75" thickBot="1" x14ac:dyDescent="0.3">
      <c r="A141" s="87" t="s">
        <v>114</v>
      </c>
      <c r="B141" s="82" t="s">
        <v>180</v>
      </c>
      <c r="C141" s="82" t="s">
        <v>22</v>
      </c>
      <c r="D141" s="90">
        <v>3000</v>
      </c>
      <c r="E141" s="84"/>
    </row>
    <row r="142" spans="1:5" ht="31.5" thickBot="1" x14ac:dyDescent="0.3">
      <c r="A142" s="87" t="s">
        <v>50</v>
      </c>
      <c r="B142" s="89" t="s">
        <v>21</v>
      </c>
      <c r="C142" s="89" t="s">
        <v>22</v>
      </c>
      <c r="D142" s="88">
        <v>3000</v>
      </c>
      <c r="E142" s="84"/>
    </row>
    <row r="143" spans="1:5" ht="16.5" thickBot="1" x14ac:dyDescent="0.3">
      <c r="A143" s="87" t="s">
        <v>115</v>
      </c>
      <c r="B143" s="89" t="s">
        <v>250</v>
      </c>
      <c r="C143" s="84" t="s">
        <v>182</v>
      </c>
      <c r="D143" s="88">
        <v>1000</v>
      </c>
      <c r="E143" s="84"/>
    </row>
    <row r="144" spans="1:5" ht="23.25" customHeight="1" thickBot="1" x14ac:dyDescent="0.3">
      <c r="A144" s="114" t="s">
        <v>70</v>
      </c>
      <c r="B144" s="115"/>
      <c r="C144" s="116"/>
      <c r="D144" s="59">
        <f>SUM(D138:D143)</f>
        <v>16500</v>
      </c>
      <c r="E144" s="17"/>
    </row>
    <row r="145" spans="1:5" ht="45.75" customHeight="1" x14ac:dyDescent="0.25">
      <c r="A145" s="18"/>
      <c r="C145" s="22"/>
      <c r="D145" s="19"/>
    </row>
    <row r="146" spans="1:5" ht="36" customHeight="1" x14ac:dyDescent="0.25">
      <c r="A146" s="20"/>
      <c r="B146" s="132" t="s">
        <v>205</v>
      </c>
      <c r="C146" s="132"/>
      <c r="D146" s="21"/>
      <c r="E146" s="69" t="s">
        <v>84</v>
      </c>
    </row>
    <row r="147" spans="1:5" ht="15" customHeight="1" x14ac:dyDescent="0.4">
      <c r="C147" s="53"/>
      <c r="D147" s="53"/>
      <c r="E147" s="53"/>
    </row>
    <row r="148" spans="1:5" ht="26.25" x14ac:dyDescent="0.25">
      <c r="C148" s="123" t="s">
        <v>161</v>
      </c>
      <c r="D148" s="123"/>
      <c r="E148" s="123"/>
    </row>
    <row r="149" spans="1:5" ht="26.25" x14ac:dyDescent="0.25">
      <c r="C149" s="123" t="s">
        <v>162</v>
      </c>
      <c r="D149" s="123"/>
      <c r="E149" s="123"/>
    </row>
    <row r="150" spans="1:5" ht="33.75" x14ac:dyDescent="0.5">
      <c r="B150" s="2"/>
      <c r="C150" s="123" t="s">
        <v>122</v>
      </c>
      <c r="D150" s="123"/>
      <c r="E150" s="123"/>
    </row>
    <row r="151" spans="1:5" ht="33.75" x14ac:dyDescent="0.5">
      <c r="A151" s="48" t="s">
        <v>123</v>
      </c>
      <c r="B151" s="2"/>
      <c r="C151" s="14" t="s">
        <v>81</v>
      </c>
      <c r="D151" s="2"/>
      <c r="E151" s="16" t="s">
        <v>80</v>
      </c>
    </row>
    <row r="152" spans="1:5" ht="34.5" thickBot="1" x14ac:dyDescent="0.55000000000000004">
      <c r="A152" s="2"/>
      <c r="B152" s="2"/>
      <c r="C152" s="15" t="str">
        <f>C136</f>
        <v>DEL 01/04/2022 AL 15/04/2022</v>
      </c>
      <c r="D152" s="2"/>
      <c r="E152" s="28" t="str">
        <f>E136</f>
        <v>15 de Abril 2022</v>
      </c>
    </row>
    <row r="153" spans="1:5" ht="36.75" thickBot="1" x14ac:dyDescent="0.3">
      <c r="A153" s="24" t="s">
        <v>0</v>
      </c>
      <c r="B153" s="32" t="s">
        <v>1</v>
      </c>
      <c r="C153" s="32" t="s">
        <v>2</v>
      </c>
      <c r="D153" s="32" t="s">
        <v>4</v>
      </c>
      <c r="E153" s="32" t="s">
        <v>3</v>
      </c>
    </row>
    <row r="154" spans="1:5" ht="31.5" thickBot="1" x14ac:dyDescent="0.3">
      <c r="A154" s="87" t="s">
        <v>116</v>
      </c>
      <c r="B154" s="84" t="s">
        <v>52</v>
      </c>
      <c r="C154" s="89" t="s">
        <v>53</v>
      </c>
      <c r="D154" s="93">
        <v>2000</v>
      </c>
      <c r="E154" s="89"/>
    </row>
    <row r="155" spans="1:5" ht="16.5" thickBot="1" x14ac:dyDescent="0.3">
      <c r="A155" s="87" t="s">
        <v>56</v>
      </c>
      <c r="B155" s="82" t="s">
        <v>251</v>
      </c>
      <c r="C155" s="82" t="s">
        <v>183</v>
      </c>
      <c r="D155" s="93">
        <v>1500</v>
      </c>
      <c r="E155" s="105"/>
    </row>
    <row r="156" spans="1:5" ht="31.5" thickBot="1" x14ac:dyDescent="0.3">
      <c r="A156" s="87" t="s">
        <v>57</v>
      </c>
      <c r="B156" s="82" t="s">
        <v>252</v>
      </c>
      <c r="C156" s="89" t="s">
        <v>184</v>
      </c>
      <c r="D156" s="90">
        <v>1500</v>
      </c>
      <c r="E156" s="84"/>
    </row>
    <row r="157" spans="1:5" ht="30.75" thickBot="1" x14ac:dyDescent="0.3">
      <c r="A157" s="87" t="s">
        <v>95</v>
      </c>
      <c r="B157" s="82" t="s">
        <v>18</v>
      </c>
      <c r="C157" s="82" t="s">
        <v>19</v>
      </c>
      <c r="D157" s="88">
        <v>2000</v>
      </c>
      <c r="E157" s="84"/>
    </row>
    <row r="158" spans="1:5" ht="16.5" thickBot="1" x14ac:dyDescent="0.3">
      <c r="A158" s="87" t="s">
        <v>58</v>
      </c>
      <c r="B158" s="82" t="s">
        <v>253</v>
      </c>
      <c r="C158" s="82" t="s">
        <v>185</v>
      </c>
      <c r="D158" s="90">
        <v>2000</v>
      </c>
      <c r="E158" s="84"/>
    </row>
    <row r="159" spans="1:5" ht="30.75" thickBot="1" x14ac:dyDescent="0.3">
      <c r="A159" s="87" t="s">
        <v>59</v>
      </c>
      <c r="B159" s="82" t="s">
        <v>254</v>
      </c>
      <c r="C159" s="82" t="s">
        <v>186</v>
      </c>
      <c r="D159" s="106">
        <v>1200</v>
      </c>
      <c r="E159" s="105"/>
    </row>
    <row r="160" spans="1:5" ht="31.5" thickBot="1" x14ac:dyDescent="0.3">
      <c r="A160" s="87" t="s">
        <v>60</v>
      </c>
      <c r="B160" s="89" t="s">
        <v>255</v>
      </c>
      <c r="C160" s="89" t="s">
        <v>51</v>
      </c>
      <c r="D160" s="93">
        <v>1500</v>
      </c>
      <c r="E160" s="105"/>
    </row>
    <row r="161" spans="1:7" ht="27" customHeight="1" thickBot="1" x14ac:dyDescent="0.3">
      <c r="A161" s="114" t="s">
        <v>70</v>
      </c>
      <c r="B161" s="115"/>
      <c r="C161" s="116"/>
      <c r="D161" s="70">
        <f>SUM(D154:D160)</f>
        <v>11700</v>
      </c>
      <c r="E161" s="29"/>
    </row>
    <row r="162" spans="1:7" ht="20.25" customHeight="1" x14ac:dyDescent="0.25">
      <c r="A162" s="20"/>
      <c r="B162" s="20"/>
      <c r="C162" s="20"/>
      <c r="D162" s="50"/>
      <c r="E162" s="4"/>
    </row>
    <row r="164" spans="1:7" ht="15.75" x14ac:dyDescent="0.25">
      <c r="B164" s="121" t="s">
        <v>76</v>
      </c>
      <c r="C164" s="121"/>
      <c r="D164" s="73"/>
      <c r="E164" s="74" t="s">
        <v>77</v>
      </c>
    </row>
    <row r="165" spans="1:7" ht="15.75" x14ac:dyDescent="0.25">
      <c r="B165" s="122" t="s">
        <v>78</v>
      </c>
      <c r="C165" s="122"/>
      <c r="D165" s="75"/>
      <c r="E165" s="76" t="s">
        <v>83</v>
      </c>
    </row>
    <row r="166" spans="1:7" ht="26.25" x14ac:dyDescent="0.25">
      <c r="C166" s="123" t="s">
        <v>161</v>
      </c>
      <c r="D166" s="123"/>
      <c r="E166" s="123"/>
    </row>
    <row r="167" spans="1:7" ht="26.25" x14ac:dyDescent="0.25">
      <c r="C167" s="123" t="s">
        <v>162</v>
      </c>
      <c r="D167" s="123"/>
      <c r="E167" s="123"/>
    </row>
    <row r="168" spans="1:7" ht="26.25" x14ac:dyDescent="0.25">
      <c r="C168" s="123" t="s">
        <v>122</v>
      </c>
      <c r="D168" s="123"/>
      <c r="E168" s="123"/>
    </row>
    <row r="169" spans="1:7" ht="33.75" x14ac:dyDescent="0.5">
      <c r="A169" s="23" t="s">
        <v>123</v>
      </c>
      <c r="B169" s="2"/>
      <c r="C169" s="14" t="s">
        <v>81</v>
      </c>
      <c r="D169" s="2"/>
      <c r="E169" s="16" t="s">
        <v>80</v>
      </c>
    </row>
    <row r="170" spans="1:7" ht="34.5" thickBot="1" x14ac:dyDescent="0.55000000000000004">
      <c r="A170" s="2"/>
      <c r="B170" s="2"/>
      <c r="C170" s="15" t="str">
        <f>C152</f>
        <v>DEL 01/04/2022 AL 15/04/2022</v>
      </c>
      <c r="D170" s="2"/>
      <c r="E170" s="28" t="str">
        <f>E152</f>
        <v>15 de Abril 2022</v>
      </c>
    </row>
    <row r="171" spans="1:7" ht="36.75" thickBot="1" x14ac:dyDescent="0.3">
      <c r="A171" s="33" t="s">
        <v>0</v>
      </c>
      <c r="B171" s="34" t="s">
        <v>1</v>
      </c>
      <c r="C171" s="34" t="s">
        <v>2</v>
      </c>
      <c r="D171" s="46" t="s">
        <v>4</v>
      </c>
      <c r="E171" s="34" t="s">
        <v>3</v>
      </c>
      <c r="G171" s="3"/>
    </row>
    <row r="172" spans="1:7" s="77" customFormat="1" ht="30.75" thickBot="1" x14ac:dyDescent="0.3">
      <c r="A172" s="87" t="s">
        <v>60</v>
      </c>
      <c r="B172" s="1" t="s">
        <v>188</v>
      </c>
      <c r="C172" s="1" t="s">
        <v>189</v>
      </c>
      <c r="D172" s="93">
        <v>4000</v>
      </c>
      <c r="E172" s="104"/>
      <c r="G172" s="78"/>
    </row>
    <row r="173" spans="1:7" s="77" customFormat="1" ht="30.75" thickBot="1" x14ac:dyDescent="0.3">
      <c r="A173" s="87" t="s">
        <v>61</v>
      </c>
      <c r="B173" s="1" t="s">
        <v>256</v>
      </c>
      <c r="C173" s="1" t="s">
        <v>190</v>
      </c>
      <c r="D173" s="93">
        <v>5000</v>
      </c>
      <c r="E173" s="104"/>
      <c r="G173" s="78"/>
    </row>
    <row r="174" spans="1:7" s="77" customFormat="1" ht="16.5" thickBot="1" x14ac:dyDescent="0.3">
      <c r="A174" s="87" t="s">
        <v>62</v>
      </c>
      <c r="B174" s="1" t="s">
        <v>257</v>
      </c>
      <c r="C174" s="1" t="s">
        <v>191</v>
      </c>
      <c r="D174" s="93">
        <v>1200</v>
      </c>
      <c r="E174" s="104"/>
      <c r="G174" s="78"/>
    </row>
    <row r="175" spans="1:7" s="77" customFormat="1" ht="30.75" thickBot="1" x14ac:dyDescent="0.3">
      <c r="A175" s="87" t="s">
        <v>63</v>
      </c>
      <c r="B175" s="1" t="s">
        <v>258</v>
      </c>
      <c r="C175" s="1" t="s">
        <v>192</v>
      </c>
      <c r="D175" s="93">
        <v>1000</v>
      </c>
      <c r="E175" s="104"/>
      <c r="G175" s="78"/>
    </row>
    <row r="176" spans="1:7" s="77" customFormat="1" ht="30.75" thickBot="1" x14ac:dyDescent="0.3">
      <c r="A176" s="87" t="s">
        <v>64</v>
      </c>
      <c r="B176" s="1" t="s">
        <v>173</v>
      </c>
      <c r="C176" s="1" t="s">
        <v>48</v>
      </c>
      <c r="D176" s="93">
        <v>2500</v>
      </c>
      <c r="E176" s="104"/>
    </row>
    <row r="177" spans="1:7" s="77" customFormat="1" ht="45.75" thickBot="1" x14ac:dyDescent="0.3">
      <c r="A177" s="87" t="s">
        <v>65</v>
      </c>
      <c r="B177" s="1" t="s">
        <v>259</v>
      </c>
      <c r="C177" s="1" t="s">
        <v>119</v>
      </c>
      <c r="D177" s="93">
        <v>1500</v>
      </c>
      <c r="E177" s="104"/>
      <c r="G177" s="78"/>
    </row>
    <row r="178" spans="1:7" ht="16.5" thickBot="1" x14ac:dyDescent="0.3">
      <c r="A178" s="112" t="s">
        <v>70</v>
      </c>
      <c r="B178" s="112"/>
      <c r="C178" s="112"/>
      <c r="D178" s="79">
        <f>SUM(D172:D177)</f>
        <v>15200</v>
      </c>
      <c r="E178" s="31"/>
      <c r="F178" s="9"/>
    </row>
    <row r="179" spans="1:7" ht="15.75" x14ac:dyDescent="0.25">
      <c r="A179" s="57"/>
      <c r="B179" s="57"/>
      <c r="C179" s="57"/>
      <c r="D179" s="55"/>
      <c r="E179" s="4"/>
    </row>
    <row r="181" spans="1:7" ht="21.75" customHeight="1" x14ac:dyDescent="0.25">
      <c r="B181" s="113" t="s">
        <v>76</v>
      </c>
      <c r="C181" s="113"/>
      <c r="D181" s="4"/>
      <c r="E181" s="6" t="s">
        <v>77</v>
      </c>
    </row>
    <row r="182" spans="1:7" x14ac:dyDescent="0.25">
      <c r="B182" s="124" t="s">
        <v>78</v>
      </c>
      <c r="C182" s="124"/>
      <c r="D182" s="5"/>
      <c r="E182" s="35" t="s">
        <v>83</v>
      </c>
    </row>
    <row r="183" spans="1:7" x14ac:dyDescent="0.25">
      <c r="B183" s="36"/>
      <c r="C183" s="36"/>
      <c r="D183" s="5"/>
      <c r="E183" s="36"/>
    </row>
    <row r="185" spans="1:7" x14ac:dyDescent="0.25">
      <c r="C185" s="136" t="s">
        <v>54</v>
      </c>
      <c r="D185" s="136"/>
      <c r="E185" s="136"/>
    </row>
    <row r="186" spans="1:7" x14ac:dyDescent="0.25">
      <c r="C186" s="136"/>
      <c r="D186" s="136"/>
      <c r="E186" s="136"/>
    </row>
    <row r="187" spans="1:7" x14ac:dyDescent="0.25">
      <c r="C187" s="136"/>
      <c r="D187" s="136"/>
      <c r="E187" s="136"/>
    </row>
    <row r="188" spans="1:7" ht="33.75" x14ac:dyDescent="0.5">
      <c r="B188" s="2"/>
      <c r="C188" s="136"/>
      <c r="D188" s="136"/>
      <c r="E188" s="136"/>
    </row>
    <row r="189" spans="1:7" ht="33.75" x14ac:dyDescent="0.5">
      <c r="A189" s="2"/>
      <c r="B189" s="2"/>
      <c r="C189" s="136"/>
      <c r="D189" s="136"/>
      <c r="E189" s="136"/>
    </row>
    <row r="190" spans="1:7" ht="33.75" x14ac:dyDescent="0.5">
      <c r="A190" s="23" t="s">
        <v>123</v>
      </c>
      <c r="B190" s="2"/>
      <c r="C190" s="14" t="s">
        <v>81</v>
      </c>
      <c r="D190" s="2"/>
      <c r="E190" s="16" t="s">
        <v>80</v>
      </c>
    </row>
    <row r="191" spans="1:7" ht="34.5" thickBot="1" x14ac:dyDescent="0.55000000000000004">
      <c r="A191" s="2"/>
      <c r="B191" s="2"/>
      <c r="C191" s="15" t="str">
        <f>C170</f>
        <v>DEL 01/04/2022 AL 15/04/2022</v>
      </c>
      <c r="D191" s="13"/>
      <c r="E191" s="28" t="str">
        <f>E170</f>
        <v>15 de Abril 2022</v>
      </c>
    </row>
    <row r="192" spans="1:7" ht="36" x14ac:dyDescent="0.25">
      <c r="A192" s="24" t="s">
        <v>0</v>
      </c>
      <c r="B192" s="45" t="s">
        <v>1</v>
      </c>
      <c r="C192" s="45" t="s">
        <v>2</v>
      </c>
      <c r="D192" s="45" t="s">
        <v>4</v>
      </c>
      <c r="E192" s="45" t="s">
        <v>3</v>
      </c>
    </row>
    <row r="193" spans="1:5" ht="29.25" x14ac:dyDescent="0.25">
      <c r="A193" s="43" t="s">
        <v>66</v>
      </c>
      <c r="B193" s="41" t="s">
        <v>260</v>
      </c>
      <c r="C193" s="40" t="s">
        <v>194</v>
      </c>
      <c r="D193" s="52">
        <v>5000</v>
      </c>
      <c r="E193" s="39"/>
    </row>
    <row r="194" spans="1:5" ht="15.75" x14ac:dyDescent="0.25">
      <c r="A194" s="111" t="s">
        <v>67</v>
      </c>
      <c r="B194" s="41" t="s">
        <v>197</v>
      </c>
      <c r="C194" s="40" t="s">
        <v>198</v>
      </c>
      <c r="D194" s="52">
        <v>4500</v>
      </c>
      <c r="E194" s="39"/>
    </row>
    <row r="195" spans="1:5" ht="15.75" x14ac:dyDescent="0.25">
      <c r="A195" s="111" t="s">
        <v>68</v>
      </c>
      <c r="B195" s="7" t="s">
        <v>261</v>
      </c>
      <c r="C195" s="8" t="s">
        <v>189</v>
      </c>
      <c r="D195" s="52">
        <v>3000</v>
      </c>
      <c r="E195" s="107"/>
    </row>
    <row r="196" spans="1:5" ht="28.5" x14ac:dyDescent="0.25">
      <c r="A196" s="111" t="s">
        <v>69</v>
      </c>
      <c r="B196" s="7" t="s">
        <v>262</v>
      </c>
      <c r="C196" s="8" t="s">
        <v>206</v>
      </c>
      <c r="D196" s="52">
        <v>500</v>
      </c>
      <c r="E196" s="107"/>
    </row>
    <row r="197" spans="1:5" ht="15.75" x14ac:dyDescent="0.25">
      <c r="A197" s="137" t="s">
        <v>70</v>
      </c>
      <c r="B197" s="137"/>
      <c r="C197" s="137"/>
      <c r="D197" s="10">
        <f>SUM(D193:D196)</f>
        <v>13000</v>
      </c>
      <c r="E197" s="38"/>
    </row>
    <row r="202" spans="1:5" x14ac:dyDescent="0.25">
      <c r="B202" s="113" t="s">
        <v>76</v>
      </c>
      <c r="C202" s="113"/>
      <c r="D202" s="4"/>
      <c r="E202" s="6" t="s">
        <v>77</v>
      </c>
    </row>
    <row r="203" spans="1:5" x14ac:dyDescent="0.25">
      <c r="B203" s="124" t="s">
        <v>78</v>
      </c>
      <c r="C203" s="124"/>
      <c r="D203" s="5"/>
      <c r="E203" s="44" t="s">
        <v>83</v>
      </c>
    </row>
  </sheetData>
  <mergeCells count="61">
    <mergeCell ref="C133:E133"/>
    <mergeCell ref="C134:E134"/>
    <mergeCell ref="C97:E97"/>
    <mergeCell ref="C98:E98"/>
    <mergeCell ref="C114:E114"/>
    <mergeCell ref="C115:E115"/>
    <mergeCell ref="C116:E116"/>
    <mergeCell ref="C1:E1"/>
    <mergeCell ref="C2:E2"/>
    <mergeCell ref="C3:E3"/>
    <mergeCell ref="C21:E21"/>
    <mergeCell ref="C22:E22"/>
    <mergeCell ref="E8:E9"/>
    <mergeCell ref="C23:E23"/>
    <mergeCell ref="C39:E39"/>
    <mergeCell ref="C185:E189"/>
    <mergeCell ref="A197:C197"/>
    <mergeCell ref="B202:C202"/>
    <mergeCell ref="C167:E167"/>
    <mergeCell ref="C168:E168"/>
    <mergeCell ref="C60:E60"/>
    <mergeCell ref="C61:E61"/>
    <mergeCell ref="C62:E62"/>
    <mergeCell ref="C41:E41"/>
    <mergeCell ref="A55:C55"/>
    <mergeCell ref="C148:E148"/>
    <mergeCell ref="C149:E149"/>
    <mergeCell ref="C150:E150"/>
    <mergeCell ref="A127:C127"/>
    <mergeCell ref="B203:C203"/>
    <mergeCell ref="A17:C17"/>
    <mergeCell ref="B19:C19"/>
    <mergeCell ref="D8:D9"/>
    <mergeCell ref="A8:A9"/>
    <mergeCell ref="B8:B9"/>
    <mergeCell ref="C8:C9"/>
    <mergeCell ref="A144:C144"/>
    <mergeCell ref="B146:C146"/>
    <mergeCell ref="A111:C111"/>
    <mergeCell ref="B113:C113"/>
    <mergeCell ref="B131:C131"/>
    <mergeCell ref="C80:E80"/>
    <mergeCell ref="C96:E96"/>
    <mergeCell ref="B182:C182"/>
    <mergeCell ref="C166:E166"/>
    <mergeCell ref="A178:C178"/>
    <mergeCell ref="B181:C181"/>
    <mergeCell ref="A36:C36"/>
    <mergeCell ref="B38:C38"/>
    <mergeCell ref="B59:C59"/>
    <mergeCell ref="A93:C93"/>
    <mergeCell ref="B95:C95"/>
    <mergeCell ref="A161:C161"/>
    <mergeCell ref="B164:C164"/>
    <mergeCell ref="B165:C165"/>
    <mergeCell ref="B76:C76"/>
    <mergeCell ref="A74:C74"/>
    <mergeCell ref="C40:E40"/>
    <mergeCell ref="C81:E81"/>
    <mergeCell ref="C79:E79"/>
    <mergeCell ref="C132:E132"/>
  </mergeCells>
  <phoneticPr fontId="15" type="noConversion"/>
  <pageMargins left="0.7" right="0.7" top="0.75" bottom="0.75" header="0.3" footer="0.3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PAGO DE QUINCENA  EVENTUALES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ESTACION1</dc:creator>
  <cp:lastModifiedBy>RYZEN3</cp:lastModifiedBy>
  <cp:lastPrinted>2022-04-08T15:56:07Z</cp:lastPrinted>
  <dcterms:created xsi:type="dcterms:W3CDTF">2021-10-26T18:55:24Z</dcterms:created>
  <dcterms:modified xsi:type="dcterms:W3CDTF">2022-05-26T16:11:23Z</dcterms:modified>
</cp:coreProperties>
</file>